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OIS\skupni\Letno poročilo 112\2012\"/>
    </mc:Choice>
  </mc:AlternateContent>
  <bookViews>
    <workbookView xWindow="0" yWindow="0" windowWidth="19200" windowHeight="12180"/>
  </bookViews>
  <sheets>
    <sheet name="List1" sheetId="1" r:id="rId1"/>
    <sheet name="List2" sheetId="2" state="hidden" r:id="rId2"/>
    <sheet name="List3" sheetId="3" state="hidden" r:id="rId3"/>
    <sheet name="List4" sheetId="4" state="hidden" r:id="rId4"/>
  </sheets>
  <calcPr calcId="152511"/>
</workbook>
</file>

<file path=xl/calcChain.xml><?xml version="1.0" encoding="utf-8"?>
<calcChain xmlns="http://schemas.openxmlformats.org/spreadsheetml/2006/main">
  <c r="P39" i="1" l="1"/>
  <c r="P38" i="1"/>
  <c r="P45" i="1"/>
  <c r="P44" i="1"/>
  <c r="P42" i="1"/>
  <c r="P41" i="1"/>
  <c r="P36" i="1"/>
  <c r="P35" i="1"/>
  <c r="P34" i="1"/>
  <c r="P33" i="1"/>
  <c r="P32" i="1"/>
  <c r="P8" i="1"/>
  <c r="P7" i="1"/>
  <c r="P6" i="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2" i="4"/>
  <c r="P10" i="1" l="1"/>
  <c r="P9" i="1" l="1"/>
  <c r="P53" i="1"/>
  <c r="P5" i="1" l="1"/>
  <c r="P4" i="1"/>
  <c r="P3" i="1"/>
</calcChain>
</file>

<file path=xl/comments1.xml><?xml version="1.0" encoding="utf-8"?>
<comments xmlns="http://schemas.openxmlformats.org/spreadsheetml/2006/main">
  <authors>
    <author>Urban Kunc</author>
    <author>urban.kunc</author>
  </authors>
  <commentList>
    <comment ref="C1" authorId="0" shapeId="0">
      <text>
        <r>
          <rPr>
            <sz val="9"/>
            <color indexed="81"/>
            <rFont val="Tahoma"/>
            <family val="2"/>
            <charset val="238"/>
          </rPr>
          <t>Operaterji javnih telefonskih omrežij oziroma izvajalci javno dostopnih telefonskih storitev (neodvisno od tehnologije zagotavljanja javnih telefonskih omrežij oziroma izvajanja javno dostopnih telefonskih storitev), ki zagotavljajo enotno evropsko telefonsko številko za klice v sili »112«, so dolžni Agenciji za pošto in elektronske komunikacije Republike Slovenije (v nadaljevanju: Agencija), v skladu s četrtim odstavkom 4. člena Pravilnika o kakovosti storitve za enotno evropsko telefonsko številko za klice v sili »112« (Uradni list RS, št. 53/2009, v nadaljevanju pravilnik) posredovati podatke o kakovosti storitve na enotno evropsko telefonsko številko za klice v sili »112« najkasneje do 1.aprila v tekočem letu.
Vsak operater izpolni vprašalnik za vrsto javnih telefonskih omrežij, ki jih zagotavlja oziroma na vrsto javno dostopnih telefonskih storitev, ki jih izvaja (javno dostopne telefonske storitve na fiksni lokaciji ali govorne storitve v javnem mobilnem omrežju). V primeru, da operater izvaja javno dostopne telefonske storitve na fiksni lokaciji in govorne storitve v javnem mobilnem omrežju, mora posredovati ločeno poročilo za obe vrsti elektronskih komunikacijskih storitev.
Agencija pri letnem poročilu o kakovosti storitve za enotno evropsko telefonsko številko za klice v sili »112« zahteva tudi ločeno poročanje od vseh operaterjev, ki ponujajo javno dostopne telefonske storitve preko javnega telefonskega omrežja drugega operaterja (v tem primeru se izpolni ustrezno število vprašalnikov ter navede, za katerega operaterja je posamezen vprašalnik izpolnjen). V primeru preprodaje storitev, vprašalnik izpolni operater, ki storitve preprodaja (operater preprodajalec) oziroma drugače, vprašalnik lahko izpolnil namesto operaterja preprodajalca operater, ki v osnovi izvaja storitve, po predhodnem medsebojnem dogovoru (tudi v tem primeru je za vprašalnik odgovoren operater preprodajalec) ter temu primerno izpolni ustrezno število vprašalnikov. Operaterji, preko čigar javnega telefonskega omrežja ponuja javno dostopne telefonske storitve drug operater, ki tudi izpolni vprašalnik in operaterji preprodajalci, za katere izpolni vprašalnik operater, ki v osnovi izvaja storitve, morajo poročilo potrditi s podpisom odgovorne osebe in žigom, saj s tem potrdijo, da so seznanjeni s podatki o  kakovosti enotne evropske telefonske številke za klice v sili »112« in se s 
poročilom strinjajo. Potrjene vprašalnike pa nato posredujejo po pošti na naslov Agencije.</t>
        </r>
      </text>
    </comment>
    <comment ref="P2" authorId="0" shapeId="0">
      <text>
        <r>
          <rPr>
            <sz val="9"/>
            <color indexed="81"/>
            <rFont val="Tahoma"/>
            <family val="2"/>
            <charset val="238"/>
          </rPr>
          <t xml:space="preserve">Odgovori se v stolpcu samodejno zapisujejo
(ne izpolnjujte v tem stolpcu)
</t>
        </r>
      </text>
    </comment>
    <comment ref="F3" authorId="0" shapeId="0">
      <text>
        <r>
          <rPr>
            <sz val="9"/>
            <color indexed="81"/>
            <rFont val="Tahoma"/>
            <family val="2"/>
            <charset val="238"/>
          </rPr>
          <t xml:space="preserve">Izberi iz seznama
</t>
        </r>
      </text>
    </comment>
    <comment ref="F5" authorId="1" shapeId="0">
      <text>
        <r>
          <rPr>
            <sz val="9"/>
            <color indexed="81"/>
            <rFont val="Tahoma"/>
            <family val="2"/>
            <charset val="238"/>
          </rPr>
          <t xml:space="preserve">Izberi pošto iz seznama
</t>
        </r>
      </text>
    </comment>
    <comment ref="F10" authorId="1" shapeId="0">
      <text>
        <r>
          <rPr>
            <sz val="9"/>
            <color indexed="81"/>
            <rFont val="Tahoma"/>
            <family val="2"/>
            <charset val="238"/>
          </rPr>
          <t xml:space="preserve">Izberi iz seznama vrsto storitve
</t>
        </r>
      </text>
    </comment>
    <comment ref="C12" authorId="0" shapeId="0">
      <text>
        <r>
          <rPr>
            <sz val="9"/>
            <color indexed="81"/>
            <rFont val="Tahoma"/>
            <family val="2"/>
            <charset val="238"/>
          </rPr>
          <t xml:space="preserve">P R A V I L N I K
o kakovosti storitve za enotno evropsko telefonsko številko za klice v sili ”112”
</t>
        </r>
      </text>
    </comment>
    <comment ref="C14" authorId="0" shapeId="0">
      <text>
        <r>
          <rPr>
            <sz val="9"/>
            <color indexed="81"/>
            <rFont val="Tahoma"/>
            <family val="2"/>
            <charset val="238"/>
          </rPr>
          <t xml:space="preserve">(1) Storitev ”112” mora biti v javnih telefonskih omrežjih izvajana 24 ur na dan in sedem dni v tednu. 
</t>
        </r>
      </text>
    </comment>
    <comment ref="C15" authorId="0" shapeId="0">
      <text>
        <r>
          <rPr>
            <sz val="9"/>
            <color indexed="81"/>
            <rFont val="Tahoma"/>
            <family val="2"/>
            <charset val="238"/>
          </rPr>
          <t xml:space="preserve">(2) Dostop do storitve ”112” mora biti s strani operaterja zagotovljen neomejeno in brezplačno. Za mobilne terminale, ki ne vsebujejo SIM-kartice, je zagotavljanje dostopa do storitve ”112” omejeno glede na tehnične zmožnosti operaterja. 
</t>
        </r>
      </text>
    </comment>
    <comment ref="C16" authorId="0" shapeId="0">
      <text>
        <r>
          <rPr>
            <sz val="9"/>
            <color indexed="81"/>
            <rFont val="Tahoma"/>
            <family val="2"/>
            <charset val="238"/>
          </rPr>
          <t xml:space="preserve">(3) Klici v sili ”112” morajo biti obravnavani prednostno 24 ur na dan in sedem dni v tednu, v obsegu, kot je to tehnično mogoče. 
</t>
        </r>
      </text>
    </comment>
    <comment ref="C17" authorId="0" shapeId="0">
      <text>
        <r>
          <rPr>
            <sz val="9"/>
            <color indexed="81"/>
            <rFont val="Tahoma"/>
            <family val="2"/>
            <charset val="238"/>
          </rPr>
          <t xml:space="preserve">(4) Vsak operater mora dati pristojnemu organu na voljo informacije o številki in lokaciji kličočega na številko ”112”, ki izvirajo iz njegovega omrežja, če je to tehnično izvedljivo. 
</t>
        </r>
      </text>
    </comment>
    <comment ref="C24" authorId="0" shapeId="0">
      <text>
        <r>
          <rPr>
            <sz val="9"/>
            <color indexed="81"/>
            <rFont val="Tahoma"/>
            <family val="2"/>
            <charset val="238"/>
          </rPr>
          <t xml:space="preserve">(5) Za klice v sili ”112” mora biti zagotovljena najboljša možna kakovost glede na uporabljeno tehnologijo. 
</t>
        </r>
      </text>
    </comment>
    <comment ref="C25" authorId="0" shapeId="0">
      <text>
        <r>
          <rPr>
            <sz val="9"/>
            <color indexed="81"/>
            <rFont val="Tahoma"/>
            <family val="2"/>
            <charset val="238"/>
          </rPr>
          <t xml:space="preserve">(6) Vsak operater mora zagotoviti stalno delovanje dostopa do centra ”112”. Pri okvarah dostopa do centra ”112” mora operater zagotoviti redundantne povezave, preusmeritve ali drug način povezave s centrom ”112”. 
</t>
        </r>
      </text>
    </comment>
    <comment ref="C28" authorId="0" shapeId="0">
      <text>
        <r>
          <rPr>
            <sz val="9"/>
            <color indexed="81"/>
            <rFont val="Tahoma"/>
            <family val="2"/>
            <charset val="238"/>
          </rPr>
          <t xml:space="preserve">(7) Okvare pri klicih na številko ”112” morajo biti prednostno obravnavane 24 ur na dan in sedem dni v tednu.
</t>
        </r>
      </text>
    </comment>
    <comment ref="C31" authorId="0" shapeId="0">
      <text>
        <r>
          <rPr>
            <sz val="9"/>
            <color indexed="81"/>
            <rFont val="Tahoma"/>
            <family val="2"/>
            <charset val="238"/>
          </rPr>
          <t xml:space="preserve">P R A V I L N I K
o kakovosti storitve za enotno evropsko telefonsko številko za klice v sili ”112”
</t>
        </r>
      </text>
    </comment>
    <comment ref="C32" authorId="0" shapeId="0">
      <text>
        <r>
          <rPr>
            <sz val="9"/>
            <color indexed="81"/>
            <rFont val="Tahoma"/>
            <family val="2"/>
            <charset val="238"/>
          </rPr>
          <t xml:space="preserve">Pogostost okvar na dostopu do centra ”112” v enem letu ne sme preseči pet odstotkov pri posameznem operaterju.
</t>
        </r>
      </text>
    </comment>
    <comment ref="E32" authorId="0" shapeId="0">
      <text>
        <r>
          <rPr>
            <sz val="9"/>
            <color indexed="81"/>
            <rFont val="Tahoma"/>
            <family val="2"/>
            <charset val="238"/>
          </rPr>
          <t xml:space="preserve">Metoda SIST EG 201 769-1, tč.5.2.
Zahtevano: ≤ 5%/leto
P= %
</t>
        </r>
      </text>
    </comment>
    <comment ref="L32" authorId="0" shapeId="0">
      <text>
        <r>
          <rPr>
            <sz val="9"/>
            <color indexed="81"/>
            <rFont val="Tahoma"/>
            <family val="2"/>
            <charset val="238"/>
          </rPr>
          <t xml:space="preserve">p= [%]
</t>
        </r>
      </text>
    </comment>
    <comment ref="C33" authorId="0" shapeId="0">
      <text>
        <r>
          <rPr>
            <sz val="9"/>
            <color indexed="81"/>
            <rFont val="Tahoma"/>
            <family val="2"/>
            <charset val="238"/>
          </rPr>
          <t xml:space="preserve">Rok odprave okvar na dostopu do centra ”112” ne sme biti daljši od štirih ur za odpravo 80% teh okvar na leto pri posameznem operaterju.
</t>
        </r>
      </text>
    </comment>
    <comment ref="E33" authorId="0" shapeId="0">
      <text>
        <r>
          <rPr>
            <sz val="9"/>
            <color indexed="81"/>
            <rFont val="Tahoma"/>
            <family val="2"/>
            <charset val="238"/>
          </rPr>
          <t>Metoda: SIST EG 201 769-1, tč. 5.3 in priloga B
Zahtevano: ≤ 4 ure v 80%/leto</t>
        </r>
      </text>
    </comment>
    <comment ref="L33" authorId="0" shapeId="0">
      <text>
        <r>
          <rPr>
            <sz val="9"/>
            <color indexed="81"/>
            <rFont val="Tahoma"/>
            <family val="2"/>
            <charset val="238"/>
          </rPr>
          <t xml:space="preserve">t80%=  [ur:minut]
</t>
        </r>
      </text>
    </comment>
    <comment ref="C34" authorId="0" shapeId="0">
      <text>
        <r>
          <rPr>
            <sz val="9"/>
            <color indexed="81"/>
            <rFont val="Tahoma"/>
            <family val="2"/>
            <charset val="238"/>
          </rPr>
          <t xml:space="preserve">Delež neuspelih klicev na številko ”112” v enem letu ne sme preseči pet odstotkov.
</t>
        </r>
      </text>
    </comment>
    <comment ref="E34" authorId="0" shapeId="0">
      <text>
        <r>
          <rPr>
            <sz val="9"/>
            <color indexed="81"/>
            <rFont val="Tahoma"/>
            <family val="2"/>
            <charset val="238"/>
          </rPr>
          <t xml:space="preserve">Metoda: SIST EG 201 769-1, tč. 5.4
Zahtevano: ≤5% v enem letu
</t>
        </r>
      </text>
    </comment>
    <comment ref="L34" authorId="0" shapeId="0">
      <text>
        <r>
          <rPr>
            <sz val="9"/>
            <color indexed="81"/>
            <rFont val="Tahoma"/>
            <family val="2"/>
            <charset val="238"/>
          </rPr>
          <t xml:space="preserve">[%]
</t>
        </r>
      </text>
    </comment>
    <comment ref="E35" authorId="0" shapeId="0">
      <text>
        <r>
          <rPr>
            <sz val="9"/>
            <color indexed="81"/>
            <rFont val="Tahoma"/>
            <family val="2"/>
            <charset val="238"/>
          </rPr>
          <t xml:space="preserve">Metoda: SIST EG 201 769-1, tč. 5.4
Zahtevano: ≤5% v enem letu
</t>
        </r>
      </text>
    </comment>
    <comment ref="L35" authorId="0" shapeId="0">
      <text>
        <r>
          <rPr>
            <sz val="9"/>
            <color indexed="81"/>
            <rFont val="Tahoma"/>
            <family val="2"/>
            <charset val="238"/>
          </rPr>
          <t xml:space="preserve">Nf=
</t>
        </r>
      </text>
    </comment>
    <comment ref="E36" authorId="0" shapeId="0">
      <text>
        <r>
          <rPr>
            <sz val="9"/>
            <color indexed="81"/>
            <rFont val="Tahoma"/>
            <family val="2"/>
            <charset val="238"/>
          </rPr>
          <t xml:space="preserve">Metoda: SIST EG 201 769-1, tč. 5.4
Zahtevano: ≤5% v enem letu
</t>
        </r>
      </text>
    </comment>
    <comment ref="L36" authorId="0" shapeId="0">
      <text>
        <r>
          <rPr>
            <sz val="9"/>
            <color indexed="81"/>
            <rFont val="Tahoma"/>
            <family val="2"/>
            <charset val="238"/>
          </rPr>
          <t xml:space="preserve">N∑=
</t>
        </r>
      </text>
    </comment>
    <comment ref="E37" authorId="0" shapeId="0">
      <text>
        <r>
          <rPr>
            <sz val="9"/>
            <color indexed="81"/>
            <rFont val="Tahoma"/>
            <family val="2"/>
            <charset val="238"/>
          </rPr>
          <t>Metoda: SIST EG 201 769-1, tč. 5.5 in priloga B
a: Zahtevano: ≤ 3s v enem letu
b: Zahtevano ≤8 s v enem letu</t>
        </r>
      </text>
    </comment>
    <comment ref="C38" authorId="0" shapeId="0">
      <text>
        <r>
          <rPr>
            <sz val="9"/>
            <color indexed="81"/>
            <rFont val="Tahoma"/>
            <family val="2"/>
            <charset val="238"/>
          </rPr>
          <t xml:space="preserve">(1) Povprečni čas vzpostavljanja klica na številko ”112” v enem letu ne sme biti daljši od treh sekund. 
</t>
        </r>
      </text>
    </comment>
    <comment ref="L38" authorId="0" shapeId="0">
      <text>
        <r>
          <rPr>
            <sz val="9"/>
            <color indexed="81"/>
            <rFont val="Tahoma"/>
            <family val="2"/>
            <charset val="238"/>
          </rPr>
          <t xml:space="preserve">tsr= [s,ms]
</t>
        </r>
      </text>
    </comment>
    <comment ref="C39" authorId="0" shapeId="0">
      <text>
        <r>
          <rPr>
            <sz val="9"/>
            <color indexed="81"/>
            <rFont val="Tahoma"/>
            <family val="2"/>
            <charset val="238"/>
          </rPr>
          <t xml:space="preserve">(2) Čas vzpostavljanja klica na številko ”112”, v katerem je vzpostavljenih 80% zvez, v enem letu ne sme biti daljši od osmih sekund.
</t>
        </r>
      </text>
    </comment>
    <comment ref="L39" authorId="0" shapeId="0">
      <text>
        <r>
          <rPr>
            <sz val="9"/>
            <color indexed="81"/>
            <rFont val="Tahoma"/>
            <family val="2"/>
            <charset val="238"/>
          </rPr>
          <t xml:space="preserve">t80%= [s,ms]
</t>
        </r>
      </text>
    </comment>
    <comment ref="C40" authorId="0" shapeId="0">
      <text>
        <r>
          <rPr>
            <sz val="9"/>
            <color indexed="81"/>
            <rFont val="Tahoma"/>
            <family val="2"/>
            <charset val="238"/>
          </rPr>
          <t xml:space="preserve">(1) Informacija o lokaciji kličočega se ob klicu na številko ”112” praviloma prek ustrezne podatkovne povezave sporoči teritorialni enoti pristojnega organa, ki sprejema klice v sili. V tem primeru povprečen čas za sporočanje informacije o lokaciji kličočega v enem letu ne sme biti daljši od deset sekund, čas sporočanja informacije o lokaciji kličočega pa pri 80% vseh klicev na številko ”112” v enem letu ne sme biti daljši od 20 sekund. Tehnične specifikacije podatkovne povezave, določi organ, ki sprejema klice v sili na številko ”112”. Pri tem upošteva tehnične standarde in dokumente, ki jih izdata Evropska konferenca uprav za pošto in telekomunikacije ter Evropski institut za telekomunikacijske standarde. 
</t>
        </r>
      </text>
    </comment>
    <comment ref="E41" authorId="0" shapeId="0">
      <text>
        <r>
          <rPr>
            <sz val="9"/>
            <color indexed="81"/>
            <rFont val="Tahoma"/>
            <family val="2"/>
            <charset val="238"/>
          </rPr>
          <t>Zahtevano:  ≤ 10 s v enem letu</t>
        </r>
      </text>
    </comment>
    <comment ref="L41" authorId="0" shapeId="0">
      <text>
        <r>
          <rPr>
            <sz val="9"/>
            <color indexed="81"/>
            <rFont val="Tahoma"/>
            <family val="2"/>
            <charset val="238"/>
          </rPr>
          <t xml:space="preserve">tsr= [mm:ss]
</t>
        </r>
      </text>
    </comment>
    <comment ref="E42" authorId="0" shapeId="0">
      <text>
        <r>
          <rPr>
            <sz val="9"/>
            <color indexed="81"/>
            <rFont val="Tahoma"/>
            <family val="2"/>
            <charset val="238"/>
          </rPr>
          <t xml:space="preserve">Metoda: SIST EG 201 769-1, priloga B
Zahtevano: ≤20s v enem letu
</t>
        </r>
      </text>
    </comment>
    <comment ref="L42" authorId="0" shapeId="0">
      <text>
        <r>
          <rPr>
            <sz val="9"/>
            <color indexed="81"/>
            <rFont val="Tahoma"/>
            <family val="2"/>
            <charset val="238"/>
          </rPr>
          <t xml:space="preserve">t80%=[mm:ss]
</t>
        </r>
      </text>
    </comment>
    <comment ref="C43" authorId="0" shapeId="0">
      <text>
        <r>
          <rPr>
            <sz val="9"/>
            <color indexed="81"/>
            <rFont val="Tahoma"/>
            <family val="2"/>
            <charset val="238"/>
          </rPr>
          <t xml:space="preserve">(2) Pri tehnični nezmožnosti operaterja se informacija o lokaciji kličočega izjemoma sporoči teritorialni enoti pristojnega organa, ki sprejema klice ”112”, na njegovo zahtevo, kadar operater v skladu z drugim odstavkom 72. člena zakona dokaže tehnično nezmožnost za sporočanje informacije o vzpostavitvi klica. V tem primeru povprečni čas za sporočanje informacije o lokaciji kličočega v enem letu ne sme biti daljši od 10 minut v delovnem času tehnične službe operaterja, čas sporočanja informacije o lokaciji kličočega pa v 80% vseh klicev na številko ”112” v enem letu ne sme biti daljši od 20 minut v delovnem času tehnične službe operaterja. 
</t>
        </r>
      </text>
    </comment>
    <comment ref="E44" authorId="0" shapeId="0">
      <text>
        <r>
          <rPr>
            <sz val="9"/>
            <color indexed="81"/>
            <rFont val="Tahoma"/>
            <family val="2"/>
            <charset val="238"/>
          </rPr>
          <t xml:space="preserve">Zahtevano:  ≤ 10 min v delovnem času tehnične službe operaterja v enem letu
</t>
        </r>
      </text>
    </comment>
    <comment ref="L44" authorId="0" shapeId="0">
      <text>
        <r>
          <rPr>
            <sz val="9"/>
            <color indexed="81"/>
            <rFont val="Tahoma"/>
            <family val="2"/>
            <charset val="238"/>
          </rPr>
          <t xml:space="preserve">tsr= [mm:ss]
</t>
        </r>
      </text>
    </comment>
    <comment ref="E45" authorId="0" shapeId="0">
      <text>
        <r>
          <rPr>
            <sz val="9"/>
            <color indexed="81"/>
            <rFont val="Tahoma"/>
            <family val="2"/>
            <charset val="238"/>
          </rPr>
          <t xml:space="preserve">Metoda: SIST EG 201 769-1, priloga B
Zahtevano: ≤20 min v delovnem času tehnične službe operaterja v enem letu
</t>
        </r>
      </text>
    </comment>
    <comment ref="L45" authorId="0" shapeId="0">
      <text>
        <r>
          <rPr>
            <sz val="9"/>
            <color indexed="81"/>
            <rFont val="Tahoma"/>
            <family val="2"/>
            <charset val="238"/>
          </rPr>
          <t xml:space="preserve">t80%= [mm:ss]
</t>
        </r>
      </text>
    </comment>
    <comment ref="C47" authorId="0" shapeId="0">
      <text>
        <r>
          <rPr>
            <sz val="9"/>
            <color indexed="81"/>
            <rFont val="Tahoma"/>
            <family val="2"/>
            <charset val="238"/>
          </rPr>
          <t xml:space="preserve">P R A V I L N I K
o kakovosti storitve za enotno evropsko telefonsko številko za klice v sili ”112”
</t>
        </r>
      </text>
    </comment>
    <comment ref="C48" authorId="0" shapeId="0">
      <text>
        <r>
          <rPr>
            <sz val="9"/>
            <color indexed="81"/>
            <rFont val="Tahoma"/>
            <family val="2"/>
            <charset val="238"/>
          </rPr>
          <t xml:space="preserve">Informacijo o številki kličočega je treba ob klicu na številko ”112” takoj sporočiti teritorialni enoti pristojnega organa, ki sprejema klice na številko ”112”.
</t>
        </r>
      </text>
    </comment>
    <comment ref="C49" authorId="0" shapeId="0">
      <text>
        <r>
          <rPr>
            <sz val="9"/>
            <color indexed="81"/>
            <rFont val="Tahoma"/>
            <family val="2"/>
            <charset val="238"/>
          </rPr>
          <t xml:space="preserve">(3) Pri nomadskih uporabnikih mora operater poleg lokacije matičnega priključka sporočiti tudi opombo, da gre za nomadskega uporabnika, kjer je tehnično to mogoče, pri čemer tehnično nezmožnost dokazuje operater v skladu z drugim odstavkom 72. člena zakona
</t>
        </r>
      </text>
    </comment>
    <comment ref="C50" authorId="0" shapeId="0">
      <text>
        <r>
          <rPr>
            <sz val="9"/>
            <color indexed="81"/>
            <rFont val="Tahoma"/>
            <family val="2"/>
            <charset val="238"/>
          </rPr>
          <t xml:space="preserve">(4) Območje lokacije kličočega s fiksnega priključka ne sme biti večje od 100 m². 
</t>
        </r>
      </text>
    </comment>
    <comment ref="C51" authorId="0" shapeId="0">
      <text>
        <r>
          <rPr>
            <sz val="9"/>
            <color indexed="81"/>
            <rFont val="Tahoma"/>
            <family val="2"/>
            <charset val="238"/>
          </rPr>
          <t xml:space="preserve">(5) Območje lokacije kličočega z mobilnega telefona ne sme biti večje, kot je območje pokrivanja celice ali sektorja bazne postaje, prek katere je bil sprožen klic v sili na številko ”112”.
</t>
        </r>
      </text>
    </comment>
  </commentList>
</comments>
</file>

<file path=xl/sharedStrings.xml><?xml version="1.0" encoding="utf-8"?>
<sst xmlns="http://schemas.openxmlformats.org/spreadsheetml/2006/main" count="740" uniqueCount="645">
  <si>
    <t xml:space="preserve">Vprašalnik o kakovosti storitve za enotno evropsko telefonsko številko za klice v sili »112« </t>
  </si>
  <si>
    <t>Naziv operaterja</t>
  </si>
  <si>
    <t>Sedež</t>
  </si>
  <si>
    <t>Pošta</t>
  </si>
  <si>
    <t>Kontaktna oseba</t>
  </si>
  <si>
    <t>Tel. št. kontaktne osebe:</t>
  </si>
  <si>
    <t>E-naslov kontaktne osebe:</t>
  </si>
  <si>
    <t>I. Čas in način zagotavljanja storitve</t>
  </si>
  <si>
    <t>3.(1)</t>
  </si>
  <si>
    <t>3.(2)</t>
  </si>
  <si>
    <t>3.(3)</t>
  </si>
  <si>
    <t>3.(4)</t>
  </si>
  <si>
    <t xml:space="preserve">a. </t>
  </si>
  <si>
    <t>b.</t>
  </si>
  <si>
    <t>c.</t>
  </si>
  <si>
    <t>3.(5)</t>
  </si>
  <si>
    <t>3.(6)</t>
  </si>
  <si>
    <t>3.(7)</t>
  </si>
  <si>
    <t>Ali je storitev 112 izvajana 24 ur na dan in 7 dni v tednu?</t>
  </si>
  <si>
    <t>Ali je dostop do storitve 112 neomejen in brezplačen?</t>
  </si>
  <si>
    <t>Ali so klici v sili 112 obravnavani prednostno 24 ur na dan in 7 dni v tednu?</t>
  </si>
  <si>
    <t>Posredovanje informacij o številki in lokaciji kličočega na številko 112, ki izvirajo iz operaterjevega omrežja pristojnemu organu (center 112):</t>
  </si>
  <si>
    <t>Ali pristojnim organom posredujete informacijo o številki kličočega?</t>
  </si>
  <si>
    <t>Ali pristojnim organom posredujete informacijo o lokaciji kličočega?</t>
  </si>
  <si>
    <t xml:space="preserve">Če posredujete informacijo o lokaciji kličočega, na kakšen način (na zahtevo – ''pull'' metoda ali sočasno ob vsakem klicu – ''push'' metoda) in v kakšnem formatu je le-ta (ali je dogovorjen z Upravo RS za zaščito in reševanje)? </t>
  </si>
  <si>
    <t xml:space="preserve">Ali za klice v sili 112 zagotavljate najboljšo možno kakovost? </t>
  </si>
  <si>
    <t>Ali zagotavljate stalno delovanje dostopa do centra 112?</t>
  </si>
  <si>
    <t>Ali pri okvarah dostopa do centra 112 zagotavljate redundantne povezave, preusmeritve ali drug način povezave s centrom 112? Kratek opis rešitve.</t>
  </si>
  <si>
    <t>Ali se okvare pri klicih na številko 112 obravnavajo prednostno 24 ur na dan in 7 dni v tednu?</t>
  </si>
  <si>
    <t>7E d.o.o.</t>
  </si>
  <si>
    <t>AKCENTIS d.o.o.</t>
  </si>
  <si>
    <t>ALSTAR, d.o.o.</t>
  </si>
  <si>
    <t>AMIS, d.o.o.</t>
  </si>
  <si>
    <t>ARIO, d.o.o.</t>
  </si>
  <si>
    <t>AT &amp; T d.o.o.</t>
  </si>
  <si>
    <t>COMPATEL Ltd</t>
  </si>
  <si>
    <t>DEBITEL d.d., Ljubljana</t>
  </si>
  <si>
    <t>IT TEL d.o.o.</t>
  </si>
  <si>
    <t>KRON TELEKOM, d.o.o.</t>
  </si>
  <si>
    <t>MEGA M, d.o.o., Velenje</t>
  </si>
  <si>
    <t>NETINET d.o.o.</t>
  </si>
  <si>
    <t>NOVATEL d.o.o.</t>
  </si>
  <si>
    <t>SI.MOBIL d.d.</t>
  </si>
  <si>
    <t>SOFTNET d.o.o.</t>
  </si>
  <si>
    <t>SŽ - Infrastruktura, d.o.o.</t>
  </si>
  <si>
    <t>T - 2 d.o.o.</t>
  </si>
  <si>
    <t>TELEING d.o.o.</t>
  </si>
  <si>
    <t>TIWS II, podružnica v Sloveniji</t>
  </si>
  <si>
    <t>TUŠMOBIL d.o.o.</t>
  </si>
  <si>
    <t>VOXBONE SA</t>
  </si>
  <si>
    <t>II. Parametri kakovosti</t>
  </si>
  <si>
    <t>5.</t>
  </si>
  <si>
    <t>Pogostost okvar na dostopu do centra 112:</t>
  </si>
  <si>
    <t>6.</t>
  </si>
  <si>
    <t>Rok odprave okvar na dostopu do centra 112. Doseženi čas odprave okvar v 80% (deležu) urejenih časov za veljavno prijavljene okvare</t>
  </si>
  <si>
    <t>a.</t>
  </si>
  <si>
    <t>Delež neuspelih klicev na številko 112:</t>
  </si>
  <si>
    <t>Število neuspelih klicev na številko 112 v obravnavanem obdobju:</t>
  </si>
  <si>
    <t>Skupno število vseh klicev na številko 112 v obravnavanem obdobju:</t>
  </si>
  <si>
    <t>7.</t>
  </si>
  <si>
    <t>8.</t>
  </si>
  <si>
    <t>Čas vzpostavljanja zveze na številko 112:</t>
  </si>
  <si>
    <t>8.(1)</t>
  </si>
  <si>
    <t>Povprečni čas vzpostavljanja klica na številko 112:</t>
  </si>
  <si>
    <t>8.(2)</t>
  </si>
  <si>
    <t>10.(1)</t>
  </si>
  <si>
    <t>Informacija kličočega sporočena prek ustrezne podatkovne povezave:</t>
  </si>
  <si>
    <t>Povprečni čas za sporočanje informacije o lokaciji kličočega:</t>
  </si>
  <si>
    <t>Dosežen čas sporočanja informacije o lokaciji kličočega v 80% (procentu) urejenih časov za vse klice na številko 112:</t>
  </si>
  <si>
    <t>Doseženi čas vzpostavljanja klica na številko 112 v 80% (procentu) urejenih časov vzpostavljenih zvez:</t>
  </si>
  <si>
    <t>10.(2)</t>
  </si>
  <si>
    <t>Informacija kličočega sporočena pri tehnični nezmožnosti operaterja na zahtevo teritorialne enote pristojnega organa, ki sprejema klice 112:</t>
  </si>
  <si>
    <t>Pravilnik</t>
  </si>
  <si>
    <t>Zahteva</t>
  </si>
  <si>
    <t>9.</t>
  </si>
  <si>
    <t>10.(3)</t>
  </si>
  <si>
    <t>Ali pri nomadskih uporabnikih poleg lokacije matičnega priključka sporočate tudi opombo, da gre za nomadskega uporabnika?</t>
  </si>
  <si>
    <t>10.(4)</t>
  </si>
  <si>
    <t>Ali zagotavljate, da območje lokacije kličočega s fiksnega priključka ni večje od 100m2?</t>
  </si>
  <si>
    <t>10.(5)</t>
  </si>
  <si>
    <t>Ali zagotavljate, da območje lokacije kličočega z mobilnega telefona ni večje kot je območje pokrivanja celice ali sektorja bazne postaje, prek katere je bil sprožen klic v sili na številko 112?</t>
  </si>
  <si>
    <t>Meritve</t>
  </si>
  <si>
    <t>Ali teritorialni enoti pristojnega organa, ki sprejema klice na številko 112, takoj sporočite informacijo o številki klicočega?</t>
  </si>
  <si>
    <t>ODGOVORI</t>
  </si>
  <si>
    <t>Skupaj</t>
  </si>
  <si>
    <t>3000</t>
  </si>
  <si>
    <t>Celje</t>
  </si>
  <si>
    <t>1291</t>
  </si>
  <si>
    <t>Škofljica</t>
  </si>
  <si>
    <t>2000</t>
  </si>
  <si>
    <t>Maribor</t>
  </si>
  <si>
    <t>1000</t>
  </si>
  <si>
    <t>Ljubljana</t>
  </si>
  <si>
    <t>6th Floor, 94 Wigmore Street</t>
  </si>
  <si>
    <t>1231</t>
  </si>
  <si>
    <t>Ljubljana - Črnuče</t>
  </si>
  <si>
    <t>4000</t>
  </si>
  <si>
    <t>Kranj</t>
  </si>
  <si>
    <t>3320</t>
  </si>
  <si>
    <t>Destrnik</t>
  </si>
  <si>
    <t>1236</t>
  </si>
  <si>
    <t>Trzin</t>
  </si>
  <si>
    <t>9246</t>
  </si>
  <si>
    <t>Razkrižje</t>
  </si>
  <si>
    <t>1050</t>
  </si>
  <si>
    <t>Brussels</t>
  </si>
  <si>
    <t>Opombe</t>
  </si>
  <si>
    <t>Zakoniti zastopnik ali pooblaščena oseba:</t>
  </si>
  <si>
    <t>Ime in priimek</t>
  </si>
  <si>
    <t>Funkcija</t>
  </si>
  <si>
    <t>Žig in podpis</t>
  </si>
  <si>
    <t>Datum</t>
  </si>
  <si>
    <t/>
  </si>
  <si>
    <t>urban kunc</t>
  </si>
  <si>
    <t>Operater, ki zagotavlja javno telefonsko omrežje, na katerega se nanaša poročilo</t>
  </si>
  <si>
    <t>Opombe ali opis</t>
  </si>
  <si>
    <t>Vrsta storitve, ki jo operater zagotavlja</t>
  </si>
  <si>
    <t>Vrsta storitve</t>
  </si>
  <si>
    <t>Nacionalne javno dostopne telefonske storitve na fiksni lokaciji</t>
  </si>
  <si>
    <t>Govorne storitve v javnem mobilnem omrežju</t>
  </si>
  <si>
    <t>Poštna številka</t>
  </si>
  <si>
    <t xml:space="preserve">Naziv pošte </t>
  </si>
  <si>
    <t xml:space="preserve">Ljubljana </t>
  </si>
  <si>
    <t>Ljubljana - poštni predali</t>
  </si>
  <si>
    <t>Ljubljana - Šentvid</t>
  </si>
  <si>
    <t>Ljubljana - Šmartno</t>
  </si>
  <si>
    <t>Medvode</t>
  </si>
  <si>
    <t>Smlednik</t>
  </si>
  <si>
    <t>Vodice</t>
  </si>
  <si>
    <t>Komenda</t>
  </si>
  <si>
    <t>Laze v Tuhinju</t>
  </si>
  <si>
    <t>Motnik</t>
  </si>
  <si>
    <t>Trojane</t>
  </si>
  <si>
    <t>Blagovica</t>
  </si>
  <si>
    <t>Lukovica</t>
  </si>
  <si>
    <t>Domžale</t>
  </si>
  <si>
    <t>Dob</t>
  </si>
  <si>
    <t>Mengeš</t>
  </si>
  <si>
    <t>Radomlje</t>
  </si>
  <si>
    <t>Kamnik</t>
  </si>
  <si>
    <t>Stahovica</t>
  </si>
  <si>
    <t>Moravče</t>
  </si>
  <si>
    <t>Vače</t>
  </si>
  <si>
    <t>Ljubljana - Polje</t>
  </si>
  <si>
    <t>Ljubljana - Dobrunje</t>
  </si>
  <si>
    <t>Dol pri Ljubljani</t>
  </si>
  <si>
    <t>Litija</t>
  </si>
  <si>
    <t>Polšnik</t>
  </si>
  <si>
    <t>Dole pri Litiji</t>
  </si>
  <si>
    <t>Gabrovka</t>
  </si>
  <si>
    <t>Šmartno pri Litiji</t>
  </si>
  <si>
    <t xml:space="preserve">Primskovo </t>
  </si>
  <si>
    <t>Kresnice</t>
  </si>
  <si>
    <t>Sava</t>
  </si>
  <si>
    <t>Grosuplje</t>
  </si>
  <si>
    <t>Ig</t>
  </si>
  <si>
    <t>Šmarje - Sap</t>
  </si>
  <si>
    <t>Višnja Gora</t>
  </si>
  <si>
    <t>Ivančna Gorica</t>
  </si>
  <si>
    <t>Šentvid pri Stični</t>
  </si>
  <si>
    <t>Krka</t>
  </si>
  <si>
    <t>Zagradec</t>
  </si>
  <si>
    <t>Ribnica</t>
  </si>
  <si>
    <t>Turjak</t>
  </si>
  <si>
    <t>Videm - Dobrepolje</t>
  </si>
  <si>
    <t>Struge</t>
  </si>
  <si>
    <t>Rob</t>
  </si>
  <si>
    <t>Velike Lašče</t>
  </si>
  <si>
    <t>Ortnek</t>
  </si>
  <si>
    <t>Sodražica</t>
  </si>
  <si>
    <t>Loški Potok</t>
  </si>
  <si>
    <t>Draga</t>
  </si>
  <si>
    <t>Kočevje</t>
  </si>
  <si>
    <t>Dolenja vas</t>
  </si>
  <si>
    <t>Stara Cerkev</t>
  </si>
  <si>
    <t>Kostel</t>
  </si>
  <si>
    <t>Osilnica</t>
  </si>
  <si>
    <t>Kočevska Reka</t>
  </si>
  <si>
    <t>Brezovica pri Ljubljani</t>
  </si>
  <si>
    <t>Preserje</t>
  </si>
  <si>
    <t>Borovnica</t>
  </si>
  <si>
    <t>Horjul</t>
  </si>
  <si>
    <t>Polhov Gradec</t>
  </si>
  <si>
    <t>Dobrova</t>
  </si>
  <si>
    <t>Notranje Gorice</t>
  </si>
  <si>
    <t>Log pri Brezovici</t>
  </si>
  <si>
    <t>Vrhnika</t>
  </si>
  <si>
    <t>Logatec</t>
  </si>
  <si>
    <t>Hotedršica</t>
  </si>
  <si>
    <t>Rovte</t>
  </si>
  <si>
    <t>Cerknica</t>
  </si>
  <si>
    <t>Rakek</t>
  </si>
  <si>
    <t>Begunje pri Cerknici</t>
  </si>
  <si>
    <t>Grahovo</t>
  </si>
  <si>
    <t>Nova vas</t>
  </si>
  <si>
    <t>Stari trg pri Ložu</t>
  </si>
  <si>
    <t>Zagorje ob Savi</t>
  </si>
  <si>
    <t>Izlake</t>
  </si>
  <si>
    <t>Kisovec</t>
  </si>
  <si>
    <t>Čemšenik</t>
  </si>
  <si>
    <t>Podkum</t>
  </si>
  <si>
    <t>Trbovlje</t>
  </si>
  <si>
    <t>Dobovec</t>
  </si>
  <si>
    <t>Hrastnik</t>
  </si>
  <si>
    <t>Dol pri Hrastniku</t>
  </si>
  <si>
    <t>Zidani Most</t>
  </si>
  <si>
    <t>Radeče</t>
  </si>
  <si>
    <t>Loka pri Zidanem Mostu</t>
  </si>
  <si>
    <t xml:space="preserve">Maribor </t>
  </si>
  <si>
    <t>Maribor - poštni predali</t>
  </si>
  <si>
    <t>Zgornja Kungota</t>
  </si>
  <si>
    <t>Miklavž na Dravskem polju</t>
  </si>
  <si>
    <t>Starše</t>
  </si>
  <si>
    <t>Marjeta na Dravskem polju</t>
  </si>
  <si>
    <t>Pohorje</t>
  </si>
  <si>
    <t>Pesnica pri Mariboru</t>
  </si>
  <si>
    <t>Šentilj v Slovenskih goricah</t>
  </si>
  <si>
    <t>Zgornja Velka</t>
  </si>
  <si>
    <t>Sladki Vrh</t>
  </si>
  <si>
    <t>Ceršak</t>
  </si>
  <si>
    <t>Jarenina</t>
  </si>
  <si>
    <t>Jakobski Dol</t>
  </si>
  <si>
    <t>Jurovski Dol</t>
  </si>
  <si>
    <t>Malečnik</t>
  </si>
  <si>
    <t>Lenart v Slovenskih goricah</t>
  </si>
  <si>
    <t>Pernica</t>
  </si>
  <si>
    <t>Voličina</t>
  </si>
  <si>
    <t>Sv. Ana v Slovenskih goricah</t>
  </si>
  <si>
    <t>Benedikt</t>
  </si>
  <si>
    <t>Sv. Trojica v Slovenskih goricah</t>
  </si>
  <si>
    <t>Cerkvenjak</t>
  </si>
  <si>
    <t>Spodnji Duplek</t>
  </si>
  <si>
    <t>Zgornja Korena</t>
  </si>
  <si>
    <t>Ptuj</t>
  </si>
  <si>
    <t>Dornava</t>
  </si>
  <si>
    <t>Trnovska vas</t>
  </si>
  <si>
    <t>Vitomarci</t>
  </si>
  <si>
    <t>Juršinci</t>
  </si>
  <si>
    <t>Polenšak</t>
  </si>
  <si>
    <t>Sveti Tomaž</t>
  </si>
  <si>
    <t>Ivanjkovci</t>
  </si>
  <si>
    <t>Ormož</t>
  </si>
  <si>
    <t>Gorišnica</t>
  </si>
  <si>
    <t>Podgorci</t>
  </si>
  <si>
    <t>Velika Nedelja</t>
  </si>
  <si>
    <t>Miklavž pri Ormožu</t>
  </si>
  <si>
    <t>Kog</t>
  </si>
  <si>
    <t>Središče ob Dravi</t>
  </si>
  <si>
    <t>Markovci</t>
  </si>
  <si>
    <t>Cirkulane</t>
  </si>
  <si>
    <t>Zavrč</t>
  </si>
  <si>
    <t>Videm pri Ptuju</t>
  </si>
  <si>
    <t>Zgornji Leskovec</t>
  </si>
  <si>
    <t>Podlehnik</t>
  </si>
  <si>
    <t>Žetale</t>
  </si>
  <si>
    <t>Hajdina</t>
  </si>
  <si>
    <t>Stoperce</t>
  </si>
  <si>
    <t>Slovenska Bistrica</t>
  </si>
  <si>
    <t>Hoče</t>
  </si>
  <si>
    <t>Orehova vas</t>
  </si>
  <si>
    <t>Fram</t>
  </si>
  <si>
    <t>Zgornja Polskava</t>
  </si>
  <si>
    <t>Šmartno na Pohorju</t>
  </si>
  <si>
    <t>Zgornja Ložnica</t>
  </si>
  <si>
    <t>Oplotnica</t>
  </si>
  <si>
    <t>Laporje</t>
  </si>
  <si>
    <t>Poljčane</t>
  </si>
  <si>
    <t>Makole</t>
  </si>
  <si>
    <t>Majšperk</t>
  </si>
  <si>
    <t>Ptujska Gora</t>
  </si>
  <si>
    <t>Lovrenc na Dravskem polju</t>
  </si>
  <si>
    <t>Kidričevo</t>
  </si>
  <si>
    <t>Cirkovce</t>
  </si>
  <si>
    <t>Rače</t>
  </si>
  <si>
    <t>Pragersko</t>
  </si>
  <si>
    <t>Limbuš</t>
  </si>
  <si>
    <t>Ruše</t>
  </si>
  <si>
    <t>Fala</t>
  </si>
  <si>
    <t>Lovrenc na Pohorju</t>
  </si>
  <si>
    <t>Bistrica ob Dravi</t>
  </si>
  <si>
    <t>Kamnica</t>
  </si>
  <si>
    <t>Selnica ob Dravi</t>
  </si>
  <si>
    <t>Sveti Duh na Ostrem Vrhu</t>
  </si>
  <si>
    <t>Bresternica</t>
  </si>
  <si>
    <t>Radlje ob Dravi</t>
  </si>
  <si>
    <t>Ožbalt</t>
  </si>
  <si>
    <t>Kapla</t>
  </si>
  <si>
    <t>Podvelka</t>
  </si>
  <si>
    <t>Ribnica na Pohorju</t>
  </si>
  <si>
    <t>Vuhred</t>
  </si>
  <si>
    <t>Muta</t>
  </si>
  <si>
    <t>Vuzenica</t>
  </si>
  <si>
    <t>Dravograd</t>
  </si>
  <si>
    <t>Trbonje</t>
  </si>
  <si>
    <t>Libeliče</t>
  </si>
  <si>
    <t>Šentjanž pri Dravogradu</t>
  </si>
  <si>
    <t>Slovenj Gradec</t>
  </si>
  <si>
    <t>Podgorje pri Slovenj Gradcu</t>
  </si>
  <si>
    <t>Mislinja</t>
  </si>
  <si>
    <t>Šmartno pri Slovenj Gradcu</t>
  </si>
  <si>
    <t>Ravne na Koroškem</t>
  </si>
  <si>
    <t>Prevalje</t>
  </si>
  <si>
    <t>Mežica</t>
  </si>
  <si>
    <t>Črna na Koroškem</t>
  </si>
  <si>
    <t>Kotlje</t>
  </si>
  <si>
    <t xml:space="preserve">Celje </t>
  </si>
  <si>
    <t>Celje - poštni predali</t>
  </si>
  <si>
    <t>Šmartno v Rožni dolini</t>
  </si>
  <si>
    <t>Ljubečna</t>
  </si>
  <si>
    <t>Nova Cerkev</t>
  </si>
  <si>
    <t>Dobrna</t>
  </si>
  <si>
    <t>Vitanje</t>
  </si>
  <si>
    <t>Stranice</t>
  </si>
  <si>
    <t>Slovenske Konjice</t>
  </si>
  <si>
    <t>Škofja vas</t>
  </si>
  <si>
    <t>Vojnik</t>
  </si>
  <si>
    <t>Frankolovo</t>
  </si>
  <si>
    <t>Zreče</t>
  </si>
  <si>
    <t>Loče</t>
  </si>
  <si>
    <t>Štore</t>
  </si>
  <si>
    <t>Teharje</t>
  </si>
  <si>
    <t>Dramlje</t>
  </si>
  <si>
    <t>Loka pri Žusmu</t>
  </si>
  <si>
    <t>Dobje pri Planini</t>
  </si>
  <si>
    <t>Planina pri Sevnici</t>
  </si>
  <si>
    <t>Šentjur</t>
  </si>
  <si>
    <t>Grobelno</t>
  </si>
  <si>
    <t>Ponikva</t>
  </si>
  <si>
    <t>Kalobje</t>
  </si>
  <si>
    <t>Šmarje pri Jelšah</t>
  </si>
  <si>
    <t>Podplat</t>
  </si>
  <si>
    <t>Rogaška Slatina</t>
  </si>
  <si>
    <t>Rogatec</t>
  </si>
  <si>
    <t>Pristava pri Mestinju</t>
  </si>
  <si>
    <t>Podčetrtek</t>
  </si>
  <si>
    <t>Buče</t>
  </si>
  <si>
    <t>Bistrica ob Sotli</t>
  </si>
  <si>
    <t>Podsreda</t>
  </si>
  <si>
    <t>Kozje</t>
  </si>
  <si>
    <t>Lesično</t>
  </si>
  <si>
    <t>Prevorje</t>
  </si>
  <si>
    <t>Gorica pri Slivnici</t>
  </si>
  <si>
    <t>Sveti Štefan</t>
  </si>
  <si>
    <t>Laško</t>
  </si>
  <si>
    <t>Šentrupert</t>
  </si>
  <si>
    <t>Rimske Toplice</t>
  </si>
  <si>
    <t>Jurklošter</t>
  </si>
  <si>
    <t>Petrovče</t>
  </si>
  <si>
    <t>Griže</t>
  </si>
  <si>
    <t>Gomilsko</t>
  </si>
  <si>
    <t>Tabor</t>
  </si>
  <si>
    <t>Vransko</t>
  </si>
  <si>
    <t>Žalec</t>
  </si>
  <si>
    <t>Šempeter v Savinjski dolini</t>
  </si>
  <si>
    <t>Prebold</t>
  </si>
  <si>
    <t>Polzela</t>
  </si>
  <si>
    <t>Braslovče</t>
  </si>
  <si>
    <t xml:space="preserve">Velenje </t>
  </si>
  <si>
    <t>Velenje - poštni predali</t>
  </si>
  <si>
    <t>Šoštanj</t>
  </si>
  <si>
    <t>Topolšica</t>
  </si>
  <si>
    <t>Šmartno ob Paki</t>
  </si>
  <si>
    <t>Mozirje</t>
  </si>
  <si>
    <t>Nazarje</t>
  </si>
  <si>
    <t>Rečica ob Savinji</t>
  </si>
  <si>
    <t>Ljubno ob Savinji</t>
  </si>
  <si>
    <t>Luče</t>
  </si>
  <si>
    <t>Solčava</t>
  </si>
  <si>
    <t>Šmartno ob Dreti</t>
  </si>
  <si>
    <t>Gornji Grad</t>
  </si>
  <si>
    <t xml:space="preserve">Kranj </t>
  </si>
  <si>
    <t>Kranj - poštni predali</t>
  </si>
  <si>
    <t>Zgornja Besnica</t>
  </si>
  <si>
    <t>Naklo</t>
  </si>
  <si>
    <t>Duplje</t>
  </si>
  <si>
    <t>Golnik</t>
  </si>
  <si>
    <t>Preddvor</t>
  </si>
  <si>
    <t>Zgornje Jezersko</t>
  </si>
  <si>
    <t>Cerklje na Gorenjskem</t>
  </si>
  <si>
    <t>Šenčur</t>
  </si>
  <si>
    <t>Žabnica</t>
  </si>
  <si>
    <t>Brnik - Aerodrom</t>
  </si>
  <si>
    <t>Mavčiče</t>
  </si>
  <si>
    <t>Visoko</t>
  </si>
  <si>
    <t>Škofja Loka</t>
  </si>
  <si>
    <t>Poljane nad Škofjo Loko</t>
  </si>
  <si>
    <t>Gorenja vas</t>
  </si>
  <si>
    <t>Sovodenj</t>
  </si>
  <si>
    <t>Žiri</t>
  </si>
  <si>
    <t>Selca</t>
  </si>
  <si>
    <t>Železniki</t>
  </si>
  <si>
    <t>Sorica</t>
  </si>
  <si>
    <t>Radovljica</t>
  </si>
  <si>
    <t>Brezje</t>
  </si>
  <si>
    <t>Podnart</t>
  </si>
  <si>
    <t>Kropa</t>
  </si>
  <si>
    <t>Kamna Gorica</t>
  </si>
  <si>
    <t>Zgornje Gorje</t>
  </si>
  <si>
    <t>Lesce</t>
  </si>
  <si>
    <t>Bled</t>
  </si>
  <si>
    <t>Bohinjska Bela</t>
  </si>
  <si>
    <t>Bohinjska Bistrica</t>
  </si>
  <si>
    <t>Bohinjsko jezero</t>
  </si>
  <si>
    <t>Srednja vas v Bohinju</t>
  </si>
  <si>
    <t>Jesenice</t>
  </si>
  <si>
    <t>Blejska Dobrava</t>
  </si>
  <si>
    <t>Žirovnica</t>
  </si>
  <si>
    <t>Begunje na Gorenjskem</t>
  </si>
  <si>
    <t>Hrušica</t>
  </si>
  <si>
    <t>Kranjska Gora</t>
  </si>
  <si>
    <t>Mojstrana</t>
  </si>
  <si>
    <t>Gozd Martuljek</t>
  </si>
  <si>
    <t>Rateče - Planica</t>
  </si>
  <si>
    <t>Tržič</t>
  </si>
  <si>
    <t>Križe</t>
  </si>
  <si>
    <t xml:space="preserve">Nova Gorica </t>
  </si>
  <si>
    <t>Nova Gorica - poštni predali</t>
  </si>
  <si>
    <t>Deskle</t>
  </si>
  <si>
    <t>Kojsko</t>
  </si>
  <si>
    <t>Dobrovo v Brdih</t>
  </si>
  <si>
    <t>Kanal</t>
  </si>
  <si>
    <t>Kal nad Kanalom</t>
  </si>
  <si>
    <t>Ročinj</t>
  </si>
  <si>
    <t>Most na Soči</t>
  </si>
  <si>
    <t>Tolmin</t>
  </si>
  <si>
    <t>Kobarid</t>
  </si>
  <si>
    <t>Breginj</t>
  </si>
  <si>
    <t>Srpenica</t>
  </si>
  <si>
    <t>Bovec</t>
  </si>
  <si>
    <t>Log pod Mangartom</t>
  </si>
  <si>
    <t>Soča</t>
  </si>
  <si>
    <t>Grahovo ob Bači</t>
  </si>
  <si>
    <t>Podbrdo</t>
  </si>
  <si>
    <t>Solkan</t>
  </si>
  <si>
    <t>Grgar</t>
  </si>
  <si>
    <t>Trnovo pri Gorici</t>
  </si>
  <si>
    <t>Čepovan</t>
  </si>
  <si>
    <t>Šempas</t>
  </si>
  <si>
    <t>Črniče</t>
  </si>
  <si>
    <t>Dobravlje</t>
  </si>
  <si>
    <t>Ajdovščina</t>
  </si>
  <si>
    <t>Vipava</t>
  </si>
  <si>
    <t>Podnanos</t>
  </si>
  <si>
    <t>Col</t>
  </si>
  <si>
    <t>Črni Vrh nad Idrijo</t>
  </si>
  <si>
    <t>Godovič</t>
  </si>
  <si>
    <t>Idrija</t>
  </si>
  <si>
    <t>Spodnja Idrija</t>
  </si>
  <si>
    <t>Cerkno</t>
  </si>
  <si>
    <t>Slap ob Idrijci</t>
  </si>
  <si>
    <t>Šempeter pri Gorici</t>
  </si>
  <si>
    <t>Miren</t>
  </si>
  <si>
    <t>Renče</t>
  </si>
  <si>
    <t>Volčja Draga</t>
  </si>
  <si>
    <t>Dornberk</t>
  </si>
  <si>
    <t>Branik</t>
  </si>
  <si>
    <t>Kostanjevica na Krasu</t>
  </si>
  <si>
    <t>Prvačina</t>
  </si>
  <si>
    <t xml:space="preserve">Koper/Capodistria </t>
  </si>
  <si>
    <t>Koper/Capodistria - poštni predali</t>
  </si>
  <si>
    <t>Sežana</t>
  </si>
  <si>
    <t>Divača</t>
  </si>
  <si>
    <t>Podgorje</t>
  </si>
  <si>
    <t>Vremski Britof</t>
  </si>
  <si>
    <t>Lokev</t>
  </si>
  <si>
    <t>Dutovlje</t>
  </si>
  <si>
    <t>Štanjel</t>
  </si>
  <si>
    <t>Komen</t>
  </si>
  <si>
    <t>Senožeče</t>
  </si>
  <si>
    <t>Hruševje</t>
  </si>
  <si>
    <t>Postojna</t>
  </si>
  <si>
    <t>Planina</t>
  </si>
  <si>
    <t>Kozina</t>
  </si>
  <si>
    <t>Materija</t>
  </si>
  <si>
    <t>Obrov</t>
  </si>
  <si>
    <t>Podgrad</t>
  </si>
  <si>
    <t>Ilirska Bistrica</t>
  </si>
  <si>
    <t>Ilirska Bistrica-Trnovo</t>
  </si>
  <si>
    <t>Knežak</t>
  </si>
  <si>
    <t>Jelšane</t>
  </si>
  <si>
    <t>Prem</t>
  </si>
  <si>
    <t>Košana</t>
  </si>
  <si>
    <t>Pivka</t>
  </si>
  <si>
    <t>Prestranek</t>
  </si>
  <si>
    <t>Dekani</t>
  </si>
  <si>
    <t>Gračišče</t>
  </si>
  <si>
    <t>Marezige</t>
  </si>
  <si>
    <t>Šmarje</t>
  </si>
  <si>
    <t>Črni Kal</t>
  </si>
  <si>
    <t>Pobegi</t>
  </si>
  <si>
    <t>Ankaran/Ancarano</t>
  </si>
  <si>
    <t>Škofije</t>
  </si>
  <si>
    <t>Izola/Isola</t>
  </si>
  <si>
    <t>Portorož/Portorose</t>
  </si>
  <si>
    <t>Piran/Pirano</t>
  </si>
  <si>
    <t>Sečovlje/Sicciole</t>
  </si>
  <si>
    <t>Novo mesto</t>
  </si>
  <si>
    <t>Novo mesto - poštni predali</t>
  </si>
  <si>
    <t>Trebnje</t>
  </si>
  <si>
    <t>Dobrnič</t>
  </si>
  <si>
    <t>Velika Loka</t>
  </si>
  <si>
    <t>Veliki Gaber</t>
  </si>
  <si>
    <t>Mirna Peč</t>
  </si>
  <si>
    <t>Šmarješke Toplice</t>
  </si>
  <si>
    <t>Otočec</t>
  </si>
  <si>
    <t>Mokronog</t>
  </si>
  <si>
    <t xml:space="preserve">Trebelno </t>
  </si>
  <si>
    <t>Mirna</t>
  </si>
  <si>
    <t>Brežice</t>
  </si>
  <si>
    <t>Čatež ob Savi</t>
  </si>
  <si>
    <t>Artiče</t>
  </si>
  <si>
    <t>Globoko</t>
  </si>
  <si>
    <t>Pišece</t>
  </si>
  <si>
    <t xml:space="preserve">Sromlje </t>
  </si>
  <si>
    <t>Dobova</t>
  </si>
  <si>
    <t>Kapele</t>
  </si>
  <si>
    <t>Bizeljsko</t>
  </si>
  <si>
    <t>Jesenice na Dolenjskem</t>
  </si>
  <si>
    <t>Krška vas</t>
  </si>
  <si>
    <t>Cerklje ob Krki</t>
  </si>
  <si>
    <t>Krško</t>
  </si>
  <si>
    <t xml:space="preserve">Zdole </t>
  </si>
  <si>
    <t>Leskovec pri Krškem</t>
  </si>
  <si>
    <t>Raka</t>
  </si>
  <si>
    <t>Škocjan</t>
  </si>
  <si>
    <t xml:space="preserve">Bučka </t>
  </si>
  <si>
    <t>Brestanica</t>
  </si>
  <si>
    <t>Senovo</t>
  </si>
  <si>
    <t>Koprivnica</t>
  </si>
  <si>
    <t>Blanca</t>
  </si>
  <si>
    <t>Sevnica</t>
  </si>
  <si>
    <t xml:space="preserve">Zabukovje </t>
  </si>
  <si>
    <t>Studenec</t>
  </si>
  <si>
    <t>Boštanj</t>
  </si>
  <si>
    <t>Tržišče</t>
  </si>
  <si>
    <t>Krmelj</t>
  </si>
  <si>
    <t>Šentjanž</t>
  </si>
  <si>
    <t>Šentjernej</t>
  </si>
  <si>
    <t>Kostanjevica na Krki</t>
  </si>
  <si>
    <t>Podbočje</t>
  </si>
  <si>
    <t>Brusnice</t>
  </si>
  <si>
    <t>Stopiče</t>
  </si>
  <si>
    <t>Uršna sela</t>
  </si>
  <si>
    <t>Metlika</t>
  </si>
  <si>
    <t>Suhor</t>
  </si>
  <si>
    <t>Gradac</t>
  </si>
  <si>
    <t>Semič</t>
  </si>
  <si>
    <t>Črnomelj</t>
  </si>
  <si>
    <t>Adlešiči</t>
  </si>
  <si>
    <t>Stari trg ob Kolpi</t>
  </si>
  <si>
    <t>Dragatuš</t>
  </si>
  <si>
    <t>Vinica</t>
  </si>
  <si>
    <t>Dolenjske Toplice</t>
  </si>
  <si>
    <t>Straža</t>
  </si>
  <si>
    <t>Žužemberk</t>
  </si>
  <si>
    <t>Dvor</t>
  </si>
  <si>
    <t>Hinje</t>
  </si>
  <si>
    <t xml:space="preserve">Murska Sobota </t>
  </si>
  <si>
    <t>Murska Sobota - poštni predali</t>
  </si>
  <si>
    <t>Puconci</t>
  </si>
  <si>
    <t>Mačkovci</t>
  </si>
  <si>
    <t>Petrovci</t>
  </si>
  <si>
    <t>Šalovci</t>
  </si>
  <si>
    <t>Hodoš/Hodos</t>
  </si>
  <si>
    <t>Križevci</t>
  </si>
  <si>
    <t>Prosenjakovci/Partosfalva</t>
  </si>
  <si>
    <t>Fokovci</t>
  </si>
  <si>
    <t>Lendava/Lendva</t>
  </si>
  <si>
    <t>Martjanci</t>
  </si>
  <si>
    <t>Bogojina</t>
  </si>
  <si>
    <t xml:space="preserve">Dobrovnik/Dobronak </t>
  </si>
  <si>
    <t>Turnišče</t>
  </si>
  <si>
    <t>Velika Polana</t>
  </si>
  <si>
    <t>Moravske Toplice</t>
  </si>
  <si>
    <t>Kobilje</t>
  </si>
  <si>
    <t>Beltinci</t>
  </si>
  <si>
    <t>Črenšovci</t>
  </si>
  <si>
    <t>Odranci</t>
  </si>
  <si>
    <t>Ljutomer</t>
  </si>
  <si>
    <t>Veržej</t>
  </si>
  <si>
    <t>Križevci pri Ljutomeru</t>
  </si>
  <si>
    <t>Mala Nedelja</t>
  </si>
  <si>
    <t>Sveti Jurij ob Ščavnici</t>
  </si>
  <si>
    <t>Spodnji Ivanjci</t>
  </si>
  <si>
    <t>Gornja Radgona</t>
  </si>
  <si>
    <t>Tišina</t>
  </si>
  <si>
    <t>Radenci</t>
  </si>
  <si>
    <t>Apače</t>
  </si>
  <si>
    <t>Cankova</t>
  </si>
  <si>
    <t>Rogašovci</t>
  </si>
  <si>
    <t>Kuzma</t>
  </si>
  <si>
    <t>Grad</t>
  </si>
  <si>
    <t>Bodonci</t>
  </si>
  <si>
    <t>Imetnik naziv ali ime</t>
  </si>
  <si>
    <t>Naslov</t>
  </si>
  <si>
    <t>Kraj</t>
  </si>
  <si>
    <t xml:space="preserve">KIDRIČEVA ULICA 003  </t>
  </si>
  <si>
    <t>CELJE</t>
  </si>
  <si>
    <t xml:space="preserve">GRADIŠČE V 009  </t>
  </si>
  <si>
    <t>ŠKOFLJICA</t>
  </si>
  <si>
    <t xml:space="preserve">Kamenškova ulica 001  </t>
  </si>
  <si>
    <t xml:space="preserve">TRŽAŠKA CESTA 085  </t>
  </si>
  <si>
    <t>MARIBOR</t>
  </si>
  <si>
    <t xml:space="preserve">PARTIZANSKA CESTA 037  </t>
  </si>
  <si>
    <t xml:space="preserve">TRG REPUBLIKE 003  </t>
  </si>
  <si>
    <t>LJUBLJANA</t>
  </si>
  <si>
    <t>W1U 3RF</t>
  </si>
  <si>
    <t>London</t>
  </si>
  <si>
    <t xml:space="preserve">Železna cesta 018  </t>
  </si>
  <si>
    <t>Detel Global, d.d.</t>
  </si>
  <si>
    <t xml:space="preserve">Pot za Brdom 102  </t>
  </si>
  <si>
    <t>IKT, d.o.o.</t>
  </si>
  <si>
    <t xml:space="preserve">JAMNIKOVA ULICA 002  </t>
  </si>
  <si>
    <t>2342</t>
  </si>
  <si>
    <t>RUŠE</t>
  </si>
  <si>
    <t>Šlandrova ulica 004 B</t>
  </si>
  <si>
    <t>IZI mobil d.d.</t>
  </si>
  <si>
    <t>Stegne 011 B</t>
  </si>
  <si>
    <t>K3 KETER TELEKOMUNIKACIJE d.o.o.</t>
  </si>
  <si>
    <t>Titova cesta 002 A</t>
  </si>
  <si>
    <t xml:space="preserve">Koroška cesta 020  </t>
  </si>
  <si>
    <t>ŠALEŠKA CESTA 002 A</t>
  </si>
  <si>
    <t>VELENJE</t>
  </si>
  <si>
    <t xml:space="preserve">KOGOJEVA ULICA 002  </t>
  </si>
  <si>
    <t xml:space="preserve">Mariborska cesta 086  </t>
  </si>
  <si>
    <t>PREMIUM NET INTERNATIONAL S.R.L.</t>
  </si>
  <si>
    <t>Logofat Tautu NR.6, BL. C5, SC.1, ET.5, AP.16, sector 3</t>
  </si>
  <si>
    <t>0311213</t>
  </si>
  <si>
    <t>Bucharest</t>
  </si>
  <si>
    <t>SEKORTEL d.o.o.</t>
  </si>
  <si>
    <t xml:space="preserve">Šlandrova ulica 010  </t>
  </si>
  <si>
    <t>ŠMARTINSKA CESTA 134 B</t>
  </si>
  <si>
    <t xml:space="preserve">BOROVEC 002  </t>
  </si>
  <si>
    <t>TRZIN</t>
  </si>
  <si>
    <t xml:space="preserve">Kolodvorska ulica 011  </t>
  </si>
  <si>
    <t>Verovškova ulica 064 A</t>
  </si>
  <si>
    <t xml:space="preserve">Razkrižje 023  </t>
  </si>
  <si>
    <t>TELEKOM SLOVENIJE, d.d.</t>
  </si>
  <si>
    <t xml:space="preserve">Cigaletova ulica 015  </t>
  </si>
  <si>
    <t>Telemach d.o.o.</t>
  </si>
  <si>
    <t xml:space="preserve">Cesta Ljubljanske brigade 021  </t>
  </si>
  <si>
    <t>CESTA V MESTNI LOG 088 A</t>
  </si>
  <si>
    <t xml:space="preserve">Brnčičeva ulica 049  </t>
  </si>
  <si>
    <t>Avenue Louise 489, Claus building</t>
  </si>
  <si>
    <t>Pošta skupaj</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</si>
</sst>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ss"/>
    <numFmt numFmtId="165" formatCode="0.0"/>
  </numFmts>
  <fonts count="21" x14ac:knownFonts="1">
    <font>
      <sz val="11"/>
      <color theme="1"/>
      <name val="Calibri"/>
      <family val="2"/>
      <charset val="238"/>
      <scheme val="minor"/>
    </font>
    <font>
      <b/>
      <sz val="11"/>
      <color theme="1"/>
      <name val="Calibri"/>
      <family val="2"/>
      <charset val="238"/>
      <scheme val="minor"/>
    </font>
    <font>
      <sz val="9"/>
      <color indexed="81"/>
      <name val="Tahoma"/>
      <family val="2"/>
      <charset val="238"/>
    </font>
    <font>
      <sz val="10"/>
      <name val="Arial CE"/>
      <charset val="238"/>
    </font>
    <font>
      <sz val="10"/>
      <name val="Arial"/>
      <family val="2"/>
      <charset val="238"/>
    </font>
    <font>
      <sz val="8"/>
      <name val="Arial"/>
      <family val="2"/>
      <charset val="238"/>
    </font>
    <font>
      <sz val="8"/>
      <color rgb="FF000000"/>
      <name val="Tahoma"/>
      <family val="2"/>
      <charset val="238"/>
    </font>
    <font>
      <sz val="10"/>
      <color indexed="8"/>
      <name val="Arial"/>
      <family val="2"/>
      <charset val="238"/>
    </font>
    <font>
      <sz val="11"/>
      <color indexed="8"/>
      <name val="Calibri"/>
      <family val="2"/>
      <charset val="238"/>
    </font>
    <font>
      <sz val="11"/>
      <color theme="1"/>
      <name val="Arial"/>
      <family val="2"/>
      <charset val="238"/>
    </font>
    <font>
      <sz val="10"/>
      <color theme="1"/>
      <name val="Arial"/>
      <family val="2"/>
      <charset val="238"/>
    </font>
    <font>
      <sz val="9"/>
      <color theme="1"/>
      <name val="Arial"/>
      <family val="2"/>
      <charset val="238"/>
    </font>
    <font>
      <sz val="8"/>
      <color theme="1"/>
      <name val="Arial"/>
      <family val="2"/>
      <charset val="238"/>
    </font>
    <font>
      <b/>
      <sz val="11"/>
      <color theme="1"/>
      <name val="Arial"/>
      <family val="2"/>
      <charset val="238"/>
    </font>
    <font>
      <b/>
      <sz val="11"/>
      <color rgb="FFFF0000"/>
      <name val="Arial"/>
      <family val="2"/>
      <charset val="238"/>
    </font>
    <font>
      <b/>
      <sz val="11"/>
      <color indexed="8"/>
      <name val="Arial"/>
      <family val="2"/>
      <charset val="238"/>
    </font>
    <font>
      <b/>
      <sz val="12"/>
      <color rgb="FFFF0000"/>
      <name val="Arial"/>
      <family val="2"/>
      <charset val="238"/>
    </font>
    <font>
      <u/>
      <sz val="11"/>
      <color theme="10"/>
      <name val="Calibri"/>
      <family val="2"/>
      <charset val="238"/>
      <scheme val="minor"/>
    </font>
    <font>
      <b/>
      <sz val="10"/>
      <color theme="1"/>
      <name val="Arial"/>
      <family val="2"/>
      <charset val="238"/>
    </font>
    <font>
      <sz val="8"/>
      <name val="Tahoma"/>
      <family val="2"/>
      <charset val="238"/>
    </font>
    <font>
      <sz val="8"/>
      <name val="Microsoft Sans Serif"/>
      <family val="2"/>
      <charset val="238"/>
    </font>
  </fonts>
  <fills count="8">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indexed="22"/>
        <bgColor indexed="0"/>
      </patternFill>
    </fill>
    <fill>
      <patternFill patternType="solid">
        <fgColor theme="0"/>
        <bgColor indexed="64"/>
      </patternFill>
    </fill>
    <fill>
      <patternFill patternType="solid">
        <fgColor theme="0" tint="-0.14999847407452621"/>
        <bgColor indexed="64"/>
      </patternFill>
    </fill>
    <fill>
      <patternFill patternType="solid">
        <fgColor indexed="62"/>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1"/>
      </left>
      <right style="thin">
        <color indexed="61"/>
      </right>
      <top style="thin">
        <color indexed="61"/>
      </top>
      <bottom style="thin">
        <color indexed="61"/>
      </bottom>
      <diagonal/>
    </border>
  </borders>
  <cellStyleXfs count="5">
    <xf numFmtId="0" fontId="0" fillId="0" borderId="0"/>
    <xf numFmtId="0" fontId="3" fillId="0" borderId="0"/>
    <xf numFmtId="0" fontId="4" fillId="0" borderId="0"/>
    <xf numFmtId="0" fontId="7" fillId="0" borderId="0"/>
    <xf numFmtId="0" fontId="17" fillId="0" borderId="0" applyNumberFormat="0" applyFill="0" applyBorder="0" applyAlignment="0" applyProtection="0"/>
  </cellStyleXfs>
  <cellXfs count="188">
    <xf numFmtId="0" fontId="0" fillId="0" borderId="0" xfId="0"/>
    <xf numFmtId="0" fontId="0" fillId="0" borderId="0" xfId="0" applyAlignment="1">
      <alignment horizontal="center" vertical="center"/>
    </xf>
    <xf numFmtId="0" fontId="0" fillId="0" borderId="1" xfId="0" applyBorder="1"/>
    <xf numFmtId="0" fontId="0" fillId="0" borderId="0" xfId="0" applyAlignment="1">
      <alignment horizontal="center"/>
    </xf>
    <xf numFmtId="0" fontId="9" fillId="0" borderId="0" xfId="0" applyFont="1" applyAlignment="1">
      <alignment horizontal="center" vertical="center"/>
    </xf>
    <xf numFmtId="0" fontId="0" fillId="2" borderId="15" xfId="0" applyFill="1" applyBorder="1"/>
    <xf numFmtId="0" fontId="0" fillId="2" borderId="1" xfId="0" applyFill="1" applyBorder="1"/>
    <xf numFmtId="0" fontId="5" fillId="2" borderId="19" xfId="2" applyFont="1" applyFill="1" applyBorder="1" applyAlignment="1">
      <alignment horizontal="center" vertical="center"/>
    </xf>
    <xf numFmtId="0" fontId="0" fillId="2" borderId="0" xfId="0" applyFill="1" applyBorder="1" applyAlignment="1">
      <alignment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0" fillId="2" borderId="5" xfId="0" applyFill="1" applyBorder="1" applyAlignment="1">
      <alignment vertical="center"/>
    </xf>
    <xf numFmtId="0" fontId="12" fillId="2" borderId="1" xfId="0" applyFont="1" applyFill="1" applyBorder="1" applyAlignment="1">
      <alignment horizontal="center" vertical="center"/>
    </xf>
    <xf numFmtId="0" fontId="5" fillId="2" borderId="2" xfId="2" applyFont="1" applyFill="1" applyBorder="1" applyAlignment="1">
      <alignment vertical="center" wrapText="1"/>
    </xf>
    <xf numFmtId="0" fontId="0" fillId="2" borderId="25" xfId="0" applyFill="1" applyBorder="1"/>
    <xf numFmtId="0" fontId="12" fillId="2" borderId="16" xfId="0" applyFont="1" applyFill="1" applyBorder="1" applyAlignment="1">
      <alignment horizontal="center" vertical="center"/>
    </xf>
    <xf numFmtId="0" fontId="12" fillId="2" borderId="1" xfId="0" applyFont="1" applyFill="1" applyBorder="1"/>
    <xf numFmtId="0" fontId="12" fillId="2" borderId="1" xfId="0" applyFont="1" applyFill="1" applyBorder="1" applyAlignment="1">
      <alignment vertical="top" wrapText="1"/>
    </xf>
    <xf numFmtId="0" fontId="11" fillId="2" borderId="1" xfId="0" applyFont="1" applyFill="1" applyBorder="1"/>
    <xf numFmtId="0" fontId="12" fillId="2" borderId="27" xfId="0" applyFont="1" applyFill="1" applyBorder="1" applyAlignment="1">
      <alignment horizontal="center" vertical="center"/>
    </xf>
    <xf numFmtId="0" fontId="12" fillId="2" borderId="28" xfId="0" applyFont="1" applyFill="1" applyBorder="1"/>
    <xf numFmtId="0" fontId="12" fillId="2" borderId="28" xfId="0" applyFont="1" applyFill="1" applyBorder="1" applyAlignment="1">
      <alignment vertical="top" wrapText="1"/>
    </xf>
    <xf numFmtId="0" fontId="11" fillId="2" borderId="28" xfId="0" applyFont="1" applyFill="1" applyBorder="1"/>
    <xf numFmtId="0" fontId="0" fillId="3" borderId="0" xfId="0" applyFill="1"/>
    <xf numFmtId="0" fontId="0" fillId="3" borderId="0" xfId="0" applyFill="1" applyAlignment="1">
      <alignment horizontal="center" vertical="center"/>
    </xf>
    <xf numFmtId="0" fontId="14" fillId="3" borderId="0" xfId="0" applyFont="1" applyFill="1" applyAlignment="1">
      <alignment horizontal="center" vertical="center"/>
    </xf>
    <xf numFmtId="0" fontId="0" fillId="3" borderId="0" xfId="0" applyFill="1" applyBorder="1" applyAlignment="1">
      <alignment horizontal="center" wrapText="1"/>
    </xf>
    <xf numFmtId="0" fontId="0" fillId="3" borderId="0" xfId="0" applyFill="1" applyBorder="1"/>
    <xf numFmtId="0" fontId="0" fillId="3" borderId="0" xfId="0" applyFill="1" applyBorder="1" applyAlignment="1">
      <alignment horizontal="center"/>
    </xf>
    <xf numFmtId="0" fontId="1" fillId="3" borderId="0" xfId="0" applyFont="1" applyFill="1" applyBorder="1" applyAlignment="1">
      <alignment horizontal="center" vertical="center"/>
    </xf>
    <xf numFmtId="0" fontId="13" fillId="3" borderId="0" xfId="0" applyFont="1" applyFill="1" applyBorder="1"/>
    <xf numFmtId="0" fontId="11" fillId="3" borderId="0" xfId="0" applyFont="1" applyFill="1" applyBorder="1"/>
    <xf numFmtId="0" fontId="13" fillId="0" borderId="0" xfId="0" applyFont="1" applyAlignment="1">
      <alignment horizontal="center" vertical="center"/>
    </xf>
    <xf numFmtId="0" fontId="15" fillId="0" borderId="0" xfId="0" applyFont="1" applyAlignment="1">
      <alignment horizontal="center" vertical="center"/>
    </xf>
    <xf numFmtId="0" fontId="8" fillId="4" borderId="1" xfId="3" applyFont="1" applyFill="1" applyBorder="1" applyAlignment="1">
      <alignment horizontal="center"/>
    </xf>
    <xf numFmtId="0" fontId="0" fillId="2" borderId="0" xfId="0" applyFill="1" applyBorder="1"/>
    <xf numFmtId="0" fontId="11" fillId="2" borderId="2" xfId="0" applyFont="1" applyFill="1" applyBorder="1"/>
    <xf numFmtId="0" fontId="11" fillId="2" borderId="29" xfId="0" applyFont="1" applyFill="1" applyBorder="1"/>
    <xf numFmtId="0" fontId="12" fillId="3" borderId="0" xfId="0" applyFont="1" applyFill="1" applyBorder="1" applyAlignment="1">
      <alignment vertical="top" wrapText="1"/>
    </xf>
    <xf numFmtId="0" fontId="12" fillId="3" borderId="0" xfId="0" applyFont="1" applyFill="1" applyBorder="1" applyAlignment="1">
      <alignment horizontal="center" vertical="center"/>
    </xf>
    <xf numFmtId="0" fontId="12" fillId="3" borderId="0" xfId="0" applyFont="1" applyFill="1" applyBorder="1"/>
    <xf numFmtId="14" fontId="9" fillId="0" borderId="0" xfId="0" applyNumberFormat="1" applyFont="1" applyAlignment="1">
      <alignment horizontal="center" vertical="center"/>
    </xf>
    <xf numFmtId="14" fontId="10" fillId="3" borderId="0" xfId="0" applyNumberFormat="1" applyFont="1" applyFill="1" applyBorder="1" applyAlignment="1">
      <alignment vertical="center"/>
    </xf>
    <xf numFmtId="0" fontId="9" fillId="5" borderId="0" xfId="0" applyFont="1" applyFill="1" applyAlignment="1">
      <alignment horizontal="center" vertical="center"/>
    </xf>
    <xf numFmtId="0" fontId="0" fillId="3" borderId="0" xfId="0"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center" vertical="center"/>
    </xf>
    <xf numFmtId="0" fontId="9" fillId="3" borderId="9" xfId="0" applyFont="1" applyFill="1" applyBorder="1" applyAlignment="1">
      <alignment horizontal="center"/>
    </xf>
    <xf numFmtId="0" fontId="1" fillId="2" borderId="15" xfId="0" applyFont="1" applyFill="1" applyBorder="1" applyAlignment="1">
      <alignment horizontal="center" vertical="center"/>
    </xf>
    <xf numFmtId="0" fontId="12" fillId="2" borderId="28" xfId="0" applyFont="1" applyFill="1" applyBorder="1" applyAlignment="1">
      <alignment horizontal="center" vertical="center"/>
    </xf>
    <xf numFmtId="0" fontId="5" fillId="2" borderId="29" xfId="2" applyFont="1" applyFill="1" applyBorder="1" applyAlignment="1">
      <alignment vertical="center" wrapText="1"/>
    </xf>
    <xf numFmtId="0" fontId="0" fillId="2" borderId="28" xfId="0" applyFill="1" applyBorder="1"/>
    <xf numFmtId="0" fontId="9" fillId="3" borderId="0" xfId="0" applyFont="1" applyFill="1" applyAlignment="1">
      <alignment horizontal="center" vertical="center"/>
    </xf>
    <xf numFmtId="0" fontId="9" fillId="3" borderId="4" xfId="0" applyFont="1" applyFill="1" applyBorder="1" applyAlignment="1"/>
    <xf numFmtId="0" fontId="9" fillId="3" borderId="0" xfId="0" applyFont="1" applyFill="1" applyBorder="1" applyAlignment="1"/>
    <xf numFmtId="0" fontId="9" fillId="3" borderId="0" xfId="0" applyFont="1" applyFill="1" applyBorder="1" applyAlignment="1">
      <alignment horizontal="center"/>
    </xf>
    <xf numFmtId="0" fontId="0" fillId="2" borderId="1" xfId="0" applyFill="1" applyBorder="1" applyAlignment="1">
      <alignment vertical="center"/>
    </xf>
    <xf numFmtId="0" fontId="5" fillId="2" borderId="0" xfId="2" applyFont="1" applyFill="1" applyBorder="1" applyAlignment="1">
      <alignment vertical="center"/>
    </xf>
    <xf numFmtId="0" fontId="5" fillId="2" borderId="13" xfId="2" applyFont="1" applyFill="1" applyBorder="1" applyAlignment="1">
      <alignment vertical="center"/>
    </xf>
    <xf numFmtId="0" fontId="17" fillId="2" borderId="14" xfId="4" applyFill="1" applyBorder="1" applyAlignment="1">
      <alignment horizontal="center" vertical="center"/>
    </xf>
    <xf numFmtId="0" fontId="5" fillId="2" borderId="10"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4" xfId="2" applyFont="1" applyFill="1" applyBorder="1" applyAlignment="1">
      <alignment vertical="center"/>
    </xf>
    <xf numFmtId="0" fontId="9" fillId="0" borderId="0" xfId="0" applyFont="1" applyAlignment="1">
      <alignment horizontal="center" vertical="center" wrapText="1"/>
    </xf>
    <xf numFmtId="0" fontId="1" fillId="0" borderId="0" xfId="0" applyFont="1"/>
    <xf numFmtId="20" fontId="9" fillId="0" borderId="0" xfId="0" applyNumberFormat="1" applyFont="1" applyAlignment="1">
      <alignment horizontal="center" vertical="center"/>
    </xf>
    <xf numFmtId="2" fontId="9" fillId="0" borderId="0" xfId="0" applyNumberFormat="1" applyFont="1" applyAlignment="1">
      <alignment horizontal="center" vertical="center"/>
    </xf>
    <xf numFmtId="3" fontId="9" fillId="0" borderId="0" xfId="0" applyNumberFormat="1" applyFont="1" applyAlignment="1">
      <alignment horizontal="center" vertical="center"/>
    </xf>
    <xf numFmtId="0" fontId="13" fillId="2" borderId="1" xfId="0" applyFont="1" applyFill="1" applyBorder="1" applyAlignment="1">
      <alignment horizontal="center" vertical="center"/>
    </xf>
    <xf numFmtId="20" fontId="13" fillId="2" borderId="1" xfId="0" applyNumberFormat="1" applyFont="1" applyFill="1" applyBorder="1" applyAlignment="1">
      <alignment horizontal="center" vertical="center"/>
    </xf>
    <xf numFmtId="45" fontId="9" fillId="0" borderId="0" xfId="0" applyNumberFormat="1" applyFont="1" applyAlignment="1">
      <alignment horizontal="center" vertical="center"/>
    </xf>
    <xf numFmtId="164" fontId="9" fillId="0" borderId="0" xfId="0" applyNumberFormat="1" applyFont="1" applyAlignment="1">
      <alignment horizontal="center" vertical="center"/>
    </xf>
    <xf numFmtId="20" fontId="13" fillId="2" borderId="1" xfId="0" applyNumberFormat="1" applyFont="1" applyFill="1" applyBorder="1" applyAlignment="1">
      <alignment horizontal="center"/>
    </xf>
    <xf numFmtId="165" fontId="13" fillId="2" borderId="1" xfId="0" applyNumberFormat="1" applyFont="1" applyFill="1" applyBorder="1" applyAlignment="1">
      <alignment horizontal="center"/>
    </xf>
    <xf numFmtId="0" fontId="5" fillId="0" borderId="2" xfId="2" applyFont="1" applyFill="1" applyBorder="1" applyAlignment="1">
      <alignment vertical="center" wrapText="1"/>
    </xf>
    <xf numFmtId="2" fontId="13" fillId="2" borderId="1" xfId="0" applyNumberFormat="1" applyFont="1" applyFill="1" applyBorder="1" applyAlignment="1">
      <alignment horizontal="center" vertical="center"/>
    </xf>
    <xf numFmtId="0" fontId="19" fillId="7" borderId="48" xfId="0" applyNumberFormat="1" applyFont="1" applyFill="1" applyBorder="1" applyAlignment="1" applyProtection="1">
      <alignment horizontal="center" vertical="top" wrapText="1"/>
    </xf>
    <xf numFmtId="0" fontId="20" fillId="7" borderId="48" xfId="0" applyNumberFormat="1" applyFont="1" applyFill="1" applyBorder="1" applyAlignment="1" applyProtection="1">
      <alignment horizontal="center" vertical="top" wrapText="1"/>
    </xf>
    <xf numFmtId="0" fontId="20" fillId="0" borderId="49" xfId="0" applyNumberFormat="1" applyFont="1" applyFill="1" applyBorder="1" applyAlignment="1" applyProtection="1">
      <alignment horizontal="left" vertical="center" wrapText="1"/>
    </xf>
    <xf numFmtId="0" fontId="1" fillId="2" borderId="43"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5" fillId="6" borderId="2" xfId="2" applyFont="1" applyFill="1" applyBorder="1" applyAlignment="1">
      <alignment horizontal="center" vertical="center" wrapText="1"/>
    </xf>
    <xf numFmtId="0" fontId="5" fillId="6" borderId="6" xfId="2" applyFont="1" applyFill="1" applyBorder="1" applyAlignment="1">
      <alignment horizontal="center" vertical="center" wrapText="1"/>
    </xf>
    <xf numFmtId="0" fontId="5" fillId="6" borderId="3" xfId="2" applyFont="1" applyFill="1" applyBorder="1" applyAlignment="1">
      <alignment horizontal="center" vertical="center" wrapText="1"/>
    </xf>
    <xf numFmtId="0" fontId="11" fillId="2" borderId="29" xfId="0" applyFont="1" applyFill="1" applyBorder="1" applyAlignment="1">
      <alignment horizontal="left" vertical="top" wrapText="1"/>
    </xf>
    <xf numFmtId="0" fontId="11" fillId="2" borderId="42" xfId="0" applyFont="1" applyFill="1" applyBorder="1" applyAlignment="1">
      <alignment horizontal="left" vertical="top" wrapText="1"/>
    </xf>
    <xf numFmtId="0" fontId="0" fillId="2" borderId="6" xfId="0" applyFill="1" applyBorder="1" applyAlignment="1">
      <alignment horizontal="left" vertical="top" wrapText="1"/>
    </xf>
    <xf numFmtId="0" fontId="0" fillId="2" borderId="36" xfId="0" applyFill="1" applyBorder="1" applyAlignment="1">
      <alignment horizontal="left" vertical="top" wrapText="1"/>
    </xf>
    <xf numFmtId="0" fontId="0" fillId="2" borderId="2" xfId="0" applyFill="1" applyBorder="1" applyAlignment="1">
      <alignment horizontal="left" vertical="top" wrapText="1"/>
    </xf>
    <xf numFmtId="0" fontId="5" fillId="6" borderId="2" xfId="2" applyFont="1" applyFill="1" applyBorder="1" applyAlignment="1">
      <alignment horizontal="left" vertical="top" wrapText="1"/>
    </xf>
    <xf numFmtId="0" fontId="5" fillId="6" borderId="36" xfId="2" applyFont="1" applyFill="1" applyBorder="1" applyAlignment="1">
      <alignment horizontal="left" vertical="top" wrapText="1"/>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3" fillId="6" borderId="2" xfId="0" applyFont="1" applyFill="1" applyBorder="1" applyAlignment="1">
      <alignment horizontal="left" vertical="top" wrapText="1"/>
    </xf>
    <xf numFmtId="0" fontId="13" fillId="6" borderId="36"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6" xfId="0" applyFont="1" applyFill="1" applyBorder="1" applyAlignment="1">
      <alignment horizontal="left" vertical="top" wrapText="1"/>
    </xf>
    <xf numFmtId="0" fontId="13" fillId="2" borderId="29" xfId="0" applyFont="1" applyFill="1" applyBorder="1" applyAlignment="1">
      <alignment horizontal="left" vertical="top" wrapText="1"/>
    </xf>
    <xf numFmtId="0" fontId="13" fillId="2" borderId="42" xfId="0" applyFont="1" applyFill="1" applyBorder="1" applyAlignment="1">
      <alignment horizontal="left" vertical="top" wrapText="1"/>
    </xf>
    <xf numFmtId="0" fontId="16" fillId="3" borderId="0" xfId="0" applyFont="1" applyFill="1" applyAlignment="1">
      <alignment horizontal="center" vertical="center"/>
    </xf>
    <xf numFmtId="0" fontId="18" fillId="2" borderId="1" xfId="0" applyFont="1" applyFill="1" applyBorder="1" applyAlignment="1">
      <alignment horizontal="center" vertical="center"/>
    </xf>
    <xf numFmtId="0" fontId="5" fillId="2" borderId="12"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10" fillId="2" borderId="1" xfId="0" applyFont="1" applyFill="1" applyBorder="1" applyAlignment="1">
      <alignment vertical="center"/>
    </xf>
    <xf numFmtId="0" fontId="10" fillId="2" borderId="1" xfId="0" applyFont="1" applyFill="1" applyBorder="1" applyAlignment="1">
      <alignment vertical="center" wrapText="1"/>
    </xf>
    <xf numFmtId="0" fontId="1" fillId="2" borderId="33"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9" fillId="0" borderId="0" xfId="0" applyFont="1" applyBorder="1" applyAlignment="1">
      <alignment horizontal="center" vertical="center"/>
    </xf>
    <xf numFmtId="0" fontId="5" fillId="6" borderId="38" xfId="2" applyFont="1" applyFill="1" applyBorder="1" applyAlignment="1">
      <alignment vertical="center" wrapText="1"/>
    </xf>
    <xf numFmtId="0" fontId="5" fillId="6" borderId="9" xfId="2" applyFont="1" applyFill="1" applyBorder="1" applyAlignment="1">
      <alignment vertical="center" wrapText="1"/>
    </xf>
    <xf numFmtId="0" fontId="5" fillId="6" borderId="7" xfId="2" applyFont="1" applyFill="1" applyBorder="1" applyAlignment="1">
      <alignment vertical="center" wrapText="1"/>
    </xf>
    <xf numFmtId="0" fontId="5" fillId="6" borderId="34" xfId="2" applyFont="1" applyFill="1" applyBorder="1" applyAlignment="1">
      <alignment vertical="center" wrapText="1"/>
    </xf>
    <xf numFmtId="0" fontId="5" fillId="6" borderId="0" xfId="2" applyFont="1" applyFill="1" applyBorder="1" applyAlignment="1">
      <alignment vertical="center" wrapText="1"/>
    </xf>
    <xf numFmtId="0" fontId="5" fillId="6" borderId="13" xfId="2" applyFont="1" applyFill="1" applyBorder="1" applyAlignment="1">
      <alignment vertical="center" wrapText="1"/>
    </xf>
    <xf numFmtId="0" fontId="1" fillId="6" borderId="12" xfId="0" applyFont="1" applyFill="1" applyBorder="1" applyAlignment="1">
      <alignment horizontal="left" vertical="top" wrapText="1"/>
    </xf>
    <xf numFmtId="0" fontId="1" fillId="6" borderId="35"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31" xfId="0" applyFont="1" applyFill="1" applyBorder="1" applyAlignment="1">
      <alignment horizontal="left" vertical="top" wrapText="1"/>
    </xf>
    <xf numFmtId="0" fontId="18" fillId="2" borderId="2"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0" fillId="2" borderId="2" xfId="0" applyFont="1" applyFill="1" applyBorder="1" applyAlignment="1">
      <alignment vertical="center" wrapText="1"/>
    </xf>
    <xf numFmtId="0" fontId="10" fillId="2" borderId="6" xfId="0" applyFont="1" applyFill="1" applyBorder="1" applyAlignment="1">
      <alignment vertical="center" wrapText="1"/>
    </xf>
    <xf numFmtId="0" fontId="10" fillId="2" borderId="3" xfId="0" applyFont="1" applyFill="1" applyBorder="1" applyAlignment="1">
      <alignment vertical="center" wrapText="1"/>
    </xf>
    <xf numFmtId="0" fontId="1" fillId="2" borderId="15"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 xfId="0" applyFont="1" applyFill="1" applyBorder="1" applyAlignment="1">
      <alignment horizontal="left" vertical="top" wrapText="1"/>
    </xf>
    <xf numFmtId="0" fontId="1" fillId="2" borderId="26" xfId="0" applyFont="1" applyFill="1" applyBorder="1" applyAlignment="1">
      <alignment horizontal="left" vertical="top" wrapText="1"/>
    </xf>
    <xf numFmtId="0" fontId="5" fillId="2" borderId="37" xfId="2" applyFont="1" applyFill="1" applyBorder="1" applyAlignment="1">
      <alignment vertical="center" wrapText="1"/>
    </xf>
    <xf numFmtId="0" fontId="5" fillId="2" borderId="4" xfId="2" applyFont="1" applyFill="1" applyBorder="1" applyAlignment="1">
      <alignment vertical="center" wrapText="1"/>
    </xf>
    <xf numFmtId="0" fontId="5" fillId="2" borderId="11" xfId="2" applyFont="1" applyFill="1" applyBorder="1" applyAlignment="1">
      <alignment vertical="center" wrapText="1"/>
    </xf>
    <xf numFmtId="0" fontId="5" fillId="2" borderId="16" xfId="2" applyFont="1" applyFill="1" applyBorder="1" applyAlignment="1">
      <alignment vertical="center" wrapText="1"/>
    </xf>
    <xf numFmtId="0" fontId="5" fillId="2" borderId="1" xfId="2" applyFont="1" applyFill="1" applyBorder="1" applyAlignment="1">
      <alignment vertical="center" wrapText="1"/>
    </xf>
    <xf numFmtId="0" fontId="5" fillId="2" borderId="39" xfId="2" applyFont="1" applyFill="1" applyBorder="1" applyAlignment="1">
      <alignment vertical="center" wrapText="1"/>
    </xf>
    <xf numFmtId="0" fontId="5" fillId="2" borderId="6" xfId="2" applyFont="1" applyFill="1" applyBorder="1" applyAlignment="1">
      <alignment vertical="center" wrapText="1"/>
    </xf>
    <xf numFmtId="0" fontId="5" fillId="2" borderId="3" xfId="2" applyFont="1" applyFill="1" applyBorder="1" applyAlignment="1">
      <alignment vertical="center" wrapText="1"/>
    </xf>
    <xf numFmtId="0" fontId="5" fillId="2" borderId="38" xfId="2" applyFont="1" applyFill="1" applyBorder="1" applyAlignment="1">
      <alignment vertical="center" wrapText="1"/>
    </xf>
    <xf numFmtId="0" fontId="5" fillId="2" borderId="9" xfId="2" applyFont="1" applyFill="1" applyBorder="1" applyAlignment="1">
      <alignment vertical="center" wrapText="1"/>
    </xf>
    <xf numFmtId="0" fontId="5" fillId="2" borderId="7" xfId="2" applyFont="1" applyFill="1" applyBorder="1" applyAlignment="1">
      <alignment vertical="center" wrapText="1"/>
    </xf>
    <xf numFmtId="0" fontId="5" fillId="2" borderId="34" xfId="2" applyFont="1" applyFill="1" applyBorder="1" applyAlignment="1">
      <alignment vertical="center" wrapText="1"/>
    </xf>
    <xf numFmtId="0" fontId="5" fillId="2" borderId="0" xfId="2" applyFont="1" applyFill="1" applyBorder="1" applyAlignment="1">
      <alignment vertical="center" wrapText="1"/>
    </xf>
    <xf numFmtId="0" fontId="5" fillId="2" borderId="13" xfId="2" applyFont="1" applyFill="1" applyBorder="1" applyAlignment="1">
      <alignment vertical="center" wrapText="1"/>
    </xf>
    <xf numFmtId="0" fontId="5" fillId="2" borderId="40" xfId="2" applyFont="1" applyFill="1" applyBorder="1" applyAlignment="1">
      <alignment vertical="center" wrapText="1"/>
    </xf>
    <xf numFmtId="0" fontId="5" fillId="2" borderId="5" xfId="2" applyFont="1" applyFill="1" applyBorder="1" applyAlignment="1">
      <alignment vertical="center" wrapText="1"/>
    </xf>
    <xf numFmtId="0" fontId="5" fillId="2" borderId="22" xfId="2" applyFont="1" applyFill="1" applyBorder="1" applyAlignment="1">
      <alignment vertical="center" wrapText="1"/>
    </xf>
    <xf numFmtId="0" fontId="5" fillId="2" borderId="16" xfId="2" applyFont="1" applyFill="1" applyBorder="1" applyAlignment="1">
      <alignment vertical="center"/>
    </xf>
    <xf numFmtId="0" fontId="5" fillId="2" borderId="1" xfId="2" applyFont="1" applyFill="1" applyBorder="1" applyAlignment="1">
      <alignment vertical="center"/>
    </xf>
    <xf numFmtId="0" fontId="1" fillId="6" borderId="8" xfId="0" applyFont="1" applyFill="1" applyBorder="1" applyAlignment="1">
      <alignment horizontal="left" vertical="top" wrapText="1"/>
    </xf>
    <xf numFmtId="0" fontId="1" fillId="6" borderId="32" xfId="0" applyFont="1" applyFill="1" applyBorder="1" applyAlignment="1">
      <alignment horizontal="left" vertical="top" wrapText="1"/>
    </xf>
    <xf numFmtId="0" fontId="5" fillId="6" borderId="16" xfId="2" applyFont="1" applyFill="1" applyBorder="1" applyAlignment="1">
      <alignment vertical="center" wrapText="1"/>
    </xf>
    <xf numFmtId="0" fontId="5" fillId="6" borderId="1" xfId="2" applyFont="1" applyFill="1" applyBorder="1" applyAlignment="1">
      <alignment vertical="center" wrapText="1"/>
    </xf>
    <xf numFmtId="0" fontId="0" fillId="2" borderId="12" xfId="0" applyFill="1" applyBorder="1" applyAlignment="1">
      <alignment horizontal="left" vertical="top" wrapText="1"/>
    </xf>
    <xf numFmtId="0" fontId="0" fillId="2" borderId="35" xfId="0" applyFill="1" applyBorder="1" applyAlignment="1">
      <alignment horizontal="left" vertical="top" wrapText="1"/>
    </xf>
    <xf numFmtId="0" fontId="0" fillId="2" borderId="10" xfId="0" applyFill="1" applyBorder="1" applyAlignment="1">
      <alignment horizontal="left" vertical="top" wrapText="1"/>
    </xf>
    <xf numFmtId="0" fontId="0" fillId="2" borderId="31" xfId="0" applyFill="1" applyBorder="1" applyAlignment="1">
      <alignment horizontal="left" vertical="top" wrapText="1"/>
    </xf>
    <xf numFmtId="0" fontId="0" fillId="2" borderId="21" xfId="0" applyFill="1" applyBorder="1" applyAlignment="1">
      <alignment horizontal="left" vertical="top" wrapText="1"/>
    </xf>
    <xf numFmtId="0" fontId="0" fillId="2" borderId="41" xfId="0" applyFill="1" applyBorder="1" applyAlignment="1">
      <alignment horizontal="left" vertical="top"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7" fillId="2" borderId="23" xfId="4" applyFill="1" applyBorder="1" applyAlignment="1">
      <alignment horizontal="center" vertical="center" wrapText="1"/>
    </xf>
    <xf numFmtId="0" fontId="17" fillId="2" borderId="19" xfId="4" applyFill="1" applyBorder="1" applyAlignment="1">
      <alignment horizontal="center" vertical="center" wrapText="1"/>
    </xf>
    <xf numFmtId="0" fontId="0" fillId="2" borderId="24" xfId="0" applyFill="1" applyBorder="1" applyAlignment="1">
      <alignment horizontal="center"/>
    </xf>
    <xf numFmtId="0" fontId="0" fillId="2" borderId="10" xfId="0" applyFill="1" applyBorder="1" applyAlignment="1">
      <alignment horizontal="center"/>
    </xf>
    <xf numFmtId="0" fontId="5" fillId="2" borderId="20"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0" fillId="3" borderId="0" xfId="0" applyFill="1" applyBorder="1" applyAlignment="1">
      <alignment horizontal="center" vertical="center"/>
    </xf>
    <xf numFmtId="0" fontId="13" fillId="3" borderId="0" xfId="0" applyFont="1" applyFill="1" applyBorder="1" applyAlignment="1">
      <alignment horizontal="left" vertical="top" wrapText="1"/>
    </xf>
    <xf numFmtId="0" fontId="0" fillId="2" borderId="0" xfId="0" applyFill="1" applyBorder="1"/>
    <xf numFmtId="0" fontId="0" fillId="2" borderId="0" xfId="0" applyFill="1" applyBorder="1" applyAlignment="1">
      <alignment horizontal="center"/>
    </xf>
    <xf numFmtId="0" fontId="0" fillId="2" borderId="5" xfId="0" applyFill="1" applyBorder="1" applyAlignment="1">
      <alignment horizontal="center"/>
    </xf>
    <xf numFmtId="0" fontId="5" fillId="6" borderId="2" xfId="2" applyFont="1" applyFill="1" applyBorder="1" applyAlignment="1">
      <alignment vertical="center" wrapText="1"/>
    </xf>
    <xf numFmtId="0" fontId="5" fillId="6" borderId="6" xfId="2" applyFont="1" applyFill="1" applyBorder="1" applyAlignment="1">
      <alignment vertical="center" wrapText="1"/>
    </xf>
    <xf numFmtId="0" fontId="5" fillId="6" borderId="3" xfId="2" applyFont="1" applyFill="1" applyBorder="1" applyAlignment="1">
      <alignment vertical="center" wrapText="1"/>
    </xf>
    <xf numFmtId="0" fontId="11" fillId="2" borderId="2" xfId="0" applyFont="1" applyFill="1" applyBorder="1" applyAlignment="1">
      <alignment horizontal="left" vertical="top" wrapText="1"/>
    </xf>
    <xf numFmtId="0" fontId="11" fillId="2" borderId="36" xfId="0" applyFont="1" applyFill="1" applyBorder="1" applyAlignment="1">
      <alignment horizontal="left" vertical="top" wrapText="1"/>
    </xf>
    <xf numFmtId="165" fontId="9" fillId="0" borderId="0" xfId="0" applyNumberFormat="1" applyFont="1" applyFill="1" applyBorder="1" applyAlignment="1">
      <alignment horizontal="center"/>
    </xf>
  </cellXfs>
  <cellStyles count="5">
    <cellStyle name="Hyperlink" xfId="4" builtinId="8"/>
    <cellStyle name="Navadno 2" xfId="1"/>
    <cellStyle name="Navadno 3" xfId="2"/>
    <cellStyle name="Navadno_List1"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P$19"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P$20"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P$24"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P$14" lockText="1" noThreeD="1"/>
</file>

<file path=xl/ctrlProps/ctrlProp20.xml><?xml version="1.0" encoding="utf-8"?>
<formControlPr xmlns="http://schemas.microsoft.com/office/spreadsheetml/2009/9/main" objectType="Radio" firstButton="1" fmlaLink="$P$25"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P$26"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P$28"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P$48"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P$49"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P$50"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P$5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P$15"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P$16" lockText="1" noThreeD="1"/>
</file>

<file path=xl/ctrlProps/ctrlProp9.xml><?xml version="1.0" encoding="utf-8"?>
<formControlPr xmlns="http://schemas.microsoft.com/office/spreadsheetml/2009/9/main" objectType="Radio" checked="Checked"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13</xdr:row>
          <xdr:rowOff>57150</xdr:rowOff>
        </xdr:from>
        <xdr:to>
          <xdr:col>11</xdr:col>
          <xdr:colOff>1247775</xdr:colOff>
          <xdr:row>13</xdr:row>
          <xdr:rowOff>323850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13</xdr:row>
          <xdr:rowOff>57150</xdr:rowOff>
        </xdr:from>
        <xdr:to>
          <xdr:col>11</xdr:col>
          <xdr:colOff>438150</xdr:colOff>
          <xdr:row>13</xdr:row>
          <xdr:rowOff>304800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13</xdr:row>
          <xdr:rowOff>57150</xdr:rowOff>
        </xdr:from>
        <xdr:to>
          <xdr:col>11</xdr:col>
          <xdr:colOff>1019175</xdr:colOff>
          <xdr:row>13</xdr:row>
          <xdr:rowOff>304800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1257300</xdr:colOff>
          <xdr:row>15</xdr:row>
          <xdr:rowOff>28575</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66675</xdr:rowOff>
        </xdr:from>
        <xdr:to>
          <xdr:col>11</xdr:col>
          <xdr:colOff>571500</xdr:colOff>
          <xdr:row>15</xdr:row>
          <xdr:rowOff>9525</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14</xdr:row>
          <xdr:rowOff>66675</xdr:rowOff>
        </xdr:from>
        <xdr:to>
          <xdr:col>11</xdr:col>
          <xdr:colOff>1228725</xdr:colOff>
          <xdr:row>15</xdr:row>
          <xdr:rowOff>9525</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11</xdr:col>
          <xdr:colOff>1257300</xdr:colOff>
          <xdr:row>15</xdr:row>
          <xdr:rowOff>333375</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15</xdr:row>
          <xdr:rowOff>66675</xdr:rowOff>
        </xdr:from>
        <xdr:to>
          <xdr:col>11</xdr:col>
          <xdr:colOff>571500</xdr:colOff>
          <xdr:row>15</xdr:row>
          <xdr:rowOff>314325</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15</xdr:row>
          <xdr:rowOff>66675</xdr:rowOff>
        </xdr:from>
        <xdr:to>
          <xdr:col>11</xdr:col>
          <xdr:colOff>1228725</xdr:colOff>
          <xdr:row>15</xdr:row>
          <xdr:rowOff>314325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11</xdr:col>
          <xdr:colOff>1257300</xdr:colOff>
          <xdr:row>19</xdr:row>
          <xdr:rowOff>9525</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18</xdr:row>
          <xdr:rowOff>66675</xdr:rowOff>
        </xdr:from>
        <xdr:to>
          <xdr:col>11</xdr:col>
          <xdr:colOff>571500</xdr:colOff>
          <xdr:row>18</xdr:row>
          <xdr:rowOff>314325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18</xdr:row>
          <xdr:rowOff>66675</xdr:rowOff>
        </xdr:from>
        <xdr:to>
          <xdr:col>11</xdr:col>
          <xdr:colOff>1228725</xdr:colOff>
          <xdr:row>18</xdr:row>
          <xdr:rowOff>314325</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11</xdr:col>
          <xdr:colOff>1257300</xdr:colOff>
          <xdr:row>20</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19</xdr:row>
          <xdr:rowOff>66675</xdr:rowOff>
        </xdr:from>
        <xdr:to>
          <xdr:col>11</xdr:col>
          <xdr:colOff>571500</xdr:colOff>
          <xdr:row>19</xdr:row>
          <xdr:rowOff>314325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19</xdr:row>
          <xdr:rowOff>66675</xdr:rowOff>
        </xdr:from>
        <xdr:to>
          <xdr:col>11</xdr:col>
          <xdr:colOff>1228725</xdr:colOff>
          <xdr:row>19</xdr:row>
          <xdr:rowOff>314325</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11</xdr:col>
          <xdr:colOff>1257300</xdr:colOff>
          <xdr:row>23</xdr:row>
          <xdr:rowOff>333375</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23</xdr:row>
          <xdr:rowOff>66675</xdr:rowOff>
        </xdr:from>
        <xdr:to>
          <xdr:col>11</xdr:col>
          <xdr:colOff>571500</xdr:colOff>
          <xdr:row>23</xdr:row>
          <xdr:rowOff>314325</xdr:rowOff>
        </xdr:to>
        <xdr:sp macro="" textlink="">
          <xdr:nvSpPr>
            <xdr:cNvPr id="1051" name="Option Button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23</xdr:row>
          <xdr:rowOff>66675</xdr:rowOff>
        </xdr:from>
        <xdr:to>
          <xdr:col>11</xdr:col>
          <xdr:colOff>1228725</xdr:colOff>
          <xdr:row>23</xdr:row>
          <xdr:rowOff>314325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11</xdr:col>
          <xdr:colOff>1257300</xdr:colOff>
          <xdr:row>24</xdr:row>
          <xdr:rowOff>257175</xdr:rowOff>
        </xdr:to>
        <xdr:sp macro="" textlink="">
          <xdr:nvSpPr>
            <xdr:cNvPr id="1053" name="Group Box 29" hidden="1">
              <a:extLst>
                <a:ext uri="{63B3BB69-23CF-44E3-9099-C40C66FF867C}">
                  <a14:compatExt spid="_x0000_s1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28575</xdr:rowOff>
        </xdr:from>
        <xdr:to>
          <xdr:col>11</xdr:col>
          <xdr:colOff>571500</xdr:colOff>
          <xdr:row>24</xdr:row>
          <xdr:rowOff>276225</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24</xdr:row>
          <xdr:rowOff>28575</xdr:rowOff>
        </xdr:from>
        <xdr:to>
          <xdr:col>11</xdr:col>
          <xdr:colOff>1228725</xdr:colOff>
          <xdr:row>24</xdr:row>
          <xdr:rowOff>276225</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66675</xdr:rowOff>
        </xdr:from>
        <xdr:to>
          <xdr:col>11</xdr:col>
          <xdr:colOff>1257300</xdr:colOff>
          <xdr:row>26</xdr:row>
          <xdr:rowOff>142875</xdr:rowOff>
        </xdr:to>
        <xdr:sp macro="" textlink="">
          <xdr:nvSpPr>
            <xdr:cNvPr id="1056" name="Group Box 32" hidden="1">
              <a:extLst>
                <a:ext uri="{63B3BB69-23CF-44E3-9099-C40C66FF867C}">
                  <a14:compatExt spid="_x0000_s1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66675</xdr:rowOff>
        </xdr:from>
        <xdr:to>
          <xdr:col>11</xdr:col>
          <xdr:colOff>571500</xdr:colOff>
          <xdr:row>26</xdr:row>
          <xdr:rowOff>123825</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25</xdr:row>
          <xdr:rowOff>66675</xdr:rowOff>
        </xdr:from>
        <xdr:to>
          <xdr:col>11</xdr:col>
          <xdr:colOff>1228725</xdr:colOff>
          <xdr:row>26</xdr:row>
          <xdr:rowOff>123825</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11</xdr:col>
          <xdr:colOff>1257300</xdr:colOff>
          <xdr:row>28</xdr:row>
          <xdr:rowOff>142875</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66675</xdr:rowOff>
        </xdr:from>
        <xdr:to>
          <xdr:col>11</xdr:col>
          <xdr:colOff>571500</xdr:colOff>
          <xdr:row>28</xdr:row>
          <xdr:rowOff>123825</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27</xdr:row>
          <xdr:rowOff>66675</xdr:rowOff>
        </xdr:from>
        <xdr:to>
          <xdr:col>11</xdr:col>
          <xdr:colOff>1228725</xdr:colOff>
          <xdr:row>28</xdr:row>
          <xdr:rowOff>123825</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47</xdr:row>
          <xdr:rowOff>95250</xdr:rowOff>
        </xdr:from>
        <xdr:to>
          <xdr:col>11</xdr:col>
          <xdr:colOff>1238250</xdr:colOff>
          <xdr:row>47</xdr:row>
          <xdr:rowOff>447675</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47</xdr:row>
          <xdr:rowOff>133350</xdr:rowOff>
        </xdr:from>
        <xdr:to>
          <xdr:col>11</xdr:col>
          <xdr:colOff>647700</xdr:colOff>
          <xdr:row>47</xdr:row>
          <xdr:rowOff>381000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47</xdr:row>
          <xdr:rowOff>133350</xdr:rowOff>
        </xdr:from>
        <xdr:to>
          <xdr:col>11</xdr:col>
          <xdr:colOff>1219200</xdr:colOff>
          <xdr:row>47</xdr:row>
          <xdr:rowOff>400050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48</xdr:row>
          <xdr:rowOff>38100</xdr:rowOff>
        </xdr:from>
        <xdr:to>
          <xdr:col>11</xdr:col>
          <xdr:colOff>1238250</xdr:colOff>
          <xdr:row>48</xdr:row>
          <xdr:rowOff>390525</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76200</xdr:rowOff>
        </xdr:from>
        <xdr:to>
          <xdr:col>11</xdr:col>
          <xdr:colOff>647700</xdr:colOff>
          <xdr:row>48</xdr:row>
          <xdr:rowOff>323850</xdr:rowOff>
        </xdr:to>
        <xdr:sp macro="" textlink="">
          <xdr:nvSpPr>
            <xdr:cNvPr id="1081" name="Option Button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48</xdr:row>
          <xdr:rowOff>76200</xdr:rowOff>
        </xdr:from>
        <xdr:to>
          <xdr:col>11</xdr:col>
          <xdr:colOff>1219200</xdr:colOff>
          <xdr:row>48</xdr:row>
          <xdr:rowOff>342900</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49</xdr:row>
          <xdr:rowOff>95250</xdr:rowOff>
        </xdr:from>
        <xdr:to>
          <xdr:col>11</xdr:col>
          <xdr:colOff>1238250</xdr:colOff>
          <xdr:row>49</xdr:row>
          <xdr:rowOff>400050</xdr:rowOff>
        </xdr:to>
        <xdr:sp macro="" textlink="">
          <xdr:nvSpPr>
            <xdr:cNvPr id="1083" name="Group Box 59" hidden="1">
              <a:extLst>
                <a:ext uri="{63B3BB69-23CF-44E3-9099-C40C66FF867C}">
                  <a14:compatExt spid="_x0000_s1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133350</xdr:rowOff>
        </xdr:from>
        <xdr:to>
          <xdr:col>11</xdr:col>
          <xdr:colOff>647700</xdr:colOff>
          <xdr:row>49</xdr:row>
          <xdr:rowOff>381000</xdr:rowOff>
        </xdr:to>
        <xdr:sp macro="" textlink="">
          <xdr:nvSpPr>
            <xdr:cNvPr id="1084" name="Option Button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49</xdr:row>
          <xdr:rowOff>133350</xdr:rowOff>
        </xdr:from>
        <xdr:to>
          <xdr:col>11</xdr:col>
          <xdr:colOff>1219200</xdr:colOff>
          <xdr:row>49</xdr:row>
          <xdr:rowOff>400050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50</xdr:row>
          <xdr:rowOff>76200</xdr:rowOff>
        </xdr:from>
        <xdr:to>
          <xdr:col>11</xdr:col>
          <xdr:colOff>1238250</xdr:colOff>
          <xdr:row>50</xdr:row>
          <xdr:rowOff>400050</xdr:rowOff>
        </xdr:to>
        <xdr:sp macro="" textlink="">
          <xdr:nvSpPr>
            <xdr:cNvPr id="1086" name="Group Box 62" hidden="1">
              <a:extLst>
                <a:ext uri="{63B3BB69-23CF-44E3-9099-C40C66FF867C}">
                  <a14:compatExt spid="_x0000_s1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114300</xdr:rowOff>
        </xdr:from>
        <xdr:to>
          <xdr:col>11</xdr:col>
          <xdr:colOff>647700</xdr:colOff>
          <xdr:row>50</xdr:row>
          <xdr:rowOff>361950</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50</xdr:row>
          <xdr:rowOff>114300</xdr:rowOff>
        </xdr:from>
        <xdr:to>
          <xdr:col>11</xdr:col>
          <xdr:colOff>1219200</xdr:colOff>
          <xdr:row>50</xdr:row>
          <xdr:rowOff>381000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76200</xdr:rowOff>
        </xdr:from>
        <xdr:to>
          <xdr:col>4</xdr:col>
          <xdr:colOff>685800</xdr:colOff>
          <xdr:row>52</xdr:row>
          <xdr:rowOff>333375</xdr:rowOff>
        </xdr:to>
        <xdr:sp macro="" textlink="">
          <xdr:nvSpPr>
            <xdr:cNvPr id="1131" name="TextBox1" hidden="1">
              <a:extLst>
                <a:ext uri="{63B3BB69-23CF-44E3-9099-C40C66FF867C}">
                  <a14:compatExt spid="_x0000_s1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54</xdr:row>
          <xdr:rowOff>142875</xdr:rowOff>
        </xdr:from>
        <xdr:to>
          <xdr:col>13</xdr:col>
          <xdr:colOff>428625</xdr:colOff>
          <xdr:row>54</xdr:row>
          <xdr:rowOff>447675</xdr:rowOff>
        </xdr:to>
        <xdr:sp macro="" textlink="">
          <xdr:nvSpPr>
            <xdr:cNvPr id="1137" name="TextBox2" hidden="1">
              <a:extLst>
                <a:ext uri="{63B3BB69-23CF-44E3-9099-C40C66FF867C}">
                  <a14:compatExt spid="_x0000_s1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9525</xdr:rowOff>
        </xdr:from>
        <xdr:to>
          <xdr:col>13</xdr:col>
          <xdr:colOff>438150</xdr:colOff>
          <xdr:row>55</xdr:row>
          <xdr:rowOff>314325</xdr:rowOff>
        </xdr:to>
        <xdr:sp macro="" textlink="">
          <xdr:nvSpPr>
            <xdr:cNvPr id="1138" name="TextBox3"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7" Type="http://schemas.openxmlformats.org/officeDocument/2006/relationships/control" Target="../activeX/activeX1.xml"/><Relationship Id="rId2" Type="http://schemas.openxmlformats.org/officeDocument/2006/relationships/hyperlink" Target="http://www.uradni-list.si/1/objava.jsp?urlid=200953&amp;stevilka=2595"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image" Target="../media/image2.emf"/><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10" Type="http://schemas.openxmlformats.org/officeDocument/2006/relationships/control" Target="../activeX/activeX3.xml"/><Relationship Id="rId19" Type="http://schemas.openxmlformats.org/officeDocument/2006/relationships/ctrlProp" Target="../ctrlProps/ctrlProp8.xml"/><Relationship Id="rId31" Type="http://schemas.openxmlformats.org/officeDocument/2006/relationships/ctrlProp" Target="../ctrlProps/ctrlProp20.xml"/><Relationship Id="rId44" Type="http://schemas.openxmlformats.org/officeDocument/2006/relationships/ctrlProp" Target="../ctrlProps/ctrlProp33.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8" Type="http://schemas.openxmlformats.org/officeDocument/2006/relationships/image" Target="../media/image1.emf"/><Relationship Id="rId51" Type="http://schemas.openxmlformats.org/officeDocument/2006/relationships/comments" Target="../comments1.xml"/><Relationship Id="rId3" Type="http://schemas.openxmlformats.org/officeDocument/2006/relationships/hyperlink" Target="http://www.uradni-list.si/1/objava.jsp?urlid=200953&amp;stevilka=2595"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20" Type="http://schemas.openxmlformats.org/officeDocument/2006/relationships/ctrlProp" Target="../ctrlProps/ctrlProp9.xml"/><Relationship Id="rId41" Type="http://schemas.openxmlformats.org/officeDocument/2006/relationships/ctrlProp" Target="../ctrlProps/ctrlProp30.xml"/><Relationship Id="rId1" Type="http://schemas.openxmlformats.org/officeDocument/2006/relationships/hyperlink" Target="http://www.uradni-list.si/1/objava.jsp?urlid=200953&amp;stevilka=2595" TargetMode="External"/><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B1:Q64"/>
  <sheetViews>
    <sheetView showGridLines="0" tabSelected="1" topLeftCell="B1" zoomScaleNormal="100" workbookViewId="0">
      <selection activeCell="P33" sqref="P33"/>
    </sheetView>
  </sheetViews>
  <sheetFormatPr defaultColWidth="0" defaultRowHeight="15" x14ac:dyDescent="0.25"/>
  <cols>
    <col min="1" max="1" width="9.140625" hidden="1" customWidth="1"/>
    <col min="2" max="2" width="2" customWidth="1"/>
    <col min="3" max="3" width="9" style="1" customWidth="1"/>
    <col min="4" max="4" width="4.85546875" customWidth="1"/>
    <col min="5" max="5" width="48.42578125" customWidth="1"/>
    <col min="6" max="6" width="5.42578125" customWidth="1"/>
    <col min="7" max="10" width="9.140625" hidden="1" customWidth="1"/>
    <col min="11" max="11" width="4" hidden="1" customWidth="1"/>
    <col min="12" max="13" width="19.140625" customWidth="1"/>
    <col min="14" max="14" width="28.7109375" customWidth="1"/>
    <col min="15" max="15" width="5.140625" customWidth="1"/>
    <col min="16" max="16" width="39.28515625" style="4" customWidth="1"/>
    <col min="17" max="17" width="20.28515625" hidden="1" customWidth="1"/>
    <col min="18" max="16384" width="9.140625" hidden="1"/>
  </cols>
  <sheetData>
    <row r="1" spans="2:16" x14ac:dyDescent="0.25">
      <c r="B1" s="23"/>
      <c r="C1" s="100" t="s">
        <v>0</v>
      </c>
      <c r="D1" s="100"/>
      <c r="E1" s="100"/>
      <c r="F1" s="100"/>
      <c r="G1" s="100"/>
      <c r="H1" s="100"/>
      <c r="I1" s="100"/>
      <c r="J1" s="100"/>
      <c r="K1" s="100"/>
      <c r="L1" s="100"/>
      <c r="M1" s="100"/>
      <c r="N1" s="100"/>
      <c r="O1" s="23"/>
      <c r="P1" s="52"/>
    </row>
    <row r="2" spans="2:16" ht="15.75" customHeight="1" x14ac:dyDescent="0.25">
      <c r="B2" s="23"/>
      <c r="C2" s="100"/>
      <c r="D2" s="100"/>
      <c r="E2" s="100"/>
      <c r="F2" s="100"/>
      <c r="G2" s="100"/>
      <c r="H2" s="100"/>
      <c r="I2" s="100"/>
      <c r="J2" s="100"/>
      <c r="K2" s="100"/>
      <c r="L2" s="100"/>
      <c r="M2" s="100"/>
      <c r="N2" s="100"/>
      <c r="O2" s="25"/>
      <c r="P2" s="32" t="s">
        <v>83</v>
      </c>
    </row>
    <row r="3" spans="2:16" ht="25.5" customHeight="1" x14ac:dyDescent="0.25">
      <c r="B3" s="23"/>
      <c r="C3" s="107" t="s">
        <v>1</v>
      </c>
      <c r="D3" s="107"/>
      <c r="E3" s="107"/>
      <c r="F3" s="101"/>
      <c r="G3" s="101"/>
      <c r="H3" s="101"/>
      <c r="I3" s="101"/>
      <c r="J3" s="101"/>
      <c r="K3" s="101"/>
      <c r="L3" s="101"/>
      <c r="M3" s="101"/>
      <c r="N3" s="23"/>
      <c r="O3" s="23"/>
      <c r="P3" s="4">
        <f t="shared" ref="P3:P10" si="0">F3</f>
        <v>0</v>
      </c>
    </row>
    <row r="4" spans="2:16" ht="22.5" customHeight="1" x14ac:dyDescent="0.25">
      <c r="B4" s="23"/>
      <c r="C4" s="107" t="s">
        <v>2</v>
      </c>
      <c r="D4" s="107"/>
      <c r="E4" s="107"/>
      <c r="F4" s="113"/>
      <c r="G4" s="113"/>
      <c r="H4" s="113"/>
      <c r="I4" s="113"/>
      <c r="J4" s="113"/>
      <c r="K4" s="113"/>
      <c r="L4" s="113"/>
      <c r="M4" s="113"/>
      <c r="N4" s="23"/>
      <c r="O4" s="23"/>
      <c r="P4" s="4">
        <f t="shared" si="0"/>
        <v>0</v>
      </c>
    </row>
    <row r="5" spans="2:16" ht="22.5" customHeight="1" x14ac:dyDescent="0.25">
      <c r="B5" s="23"/>
      <c r="C5" s="107" t="s">
        <v>3</v>
      </c>
      <c r="D5" s="107"/>
      <c r="E5" s="107"/>
      <c r="F5" s="113"/>
      <c r="G5" s="113"/>
      <c r="H5" s="113"/>
      <c r="I5" s="113"/>
      <c r="J5" s="113"/>
      <c r="K5" s="113"/>
      <c r="L5" s="113"/>
      <c r="M5" s="113"/>
      <c r="N5" s="23"/>
      <c r="O5" s="23"/>
      <c r="P5" s="4">
        <f t="shared" si="0"/>
        <v>0</v>
      </c>
    </row>
    <row r="6" spans="2:16" ht="27" customHeight="1" x14ac:dyDescent="0.25">
      <c r="B6" s="23"/>
      <c r="C6" s="107" t="s">
        <v>4</v>
      </c>
      <c r="D6" s="107"/>
      <c r="E6" s="107"/>
      <c r="F6" s="113"/>
      <c r="G6" s="113"/>
      <c r="H6" s="113"/>
      <c r="I6" s="113"/>
      <c r="J6" s="113"/>
      <c r="K6" s="113"/>
      <c r="L6" s="113"/>
      <c r="M6" s="113"/>
      <c r="N6" s="23"/>
      <c r="O6" s="23"/>
      <c r="P6" s="4">
        <f t="shared" si="0"/>
        <v>0</v>
      </c>
    </row>
    <row r="7" spans="2:16" ht="27" customHeight="1" x14ac:dyDescent="0.25">
      <c r="B7" s="23"/>
      <c r="C7" s="107" t="s">
        <v>5</v>
      </c>
      <c r="D7" s="107"/>
      <c r="E7" s="107"/>
      <c r="F7" s="113"/>
      <c r="G7" s="113"/>
      <c r="H7" s="113"/>
      <c r="I7" s="113"/>
      <c r="J7" s="113"/>
      <c r="K7" s="113"/>
      <c r="L7" s="113"/>
      <c r="M7" s="113"/>
      <c r="N7" s="23"/>
      <c r="O7" s="23"/>
      <c r="P7" s="4">
        <f t="shared" si="0"/>
        <v>0</v>
      </c>
    </row>
    <row r="8" spans="2:16" ht="28.5" customHeight="1" x14ac:dyDescent="0.25">
      <c r="B8" s="23"/>
      <c r="C8" s="107" t="s">
        <v>6</v>
      </c>
      <c r="D8" s="107"/>
      <c r="E8" s="107"/>
      <c r="F8" s="113"/>
      <c r="G8" s="113"/>
      <c r="H8" s="113"/>
      <c r="I8" s="113"/>
      <c r="J8" s="113"/>
      <c r="K8" s="113"/>
      <c r="L8" s="113"/>
      <c r="M8" s="113"/>
      <c r="N8" s="23"/>
      <c r="O8" s="23"/>
      <c r="P8" s="4">
        <f t="shared" si="0"/>
        <v>0</v>
      </c>
    </row>
    <row r="9" spans="2:16" ht="28.5" customHeight="1" x14ac:dyDescent="0.25">
      <c r="B9" s="23"/>
      <c r="C9" s="108" t="s">
        <v>114</v>
      </c>
      <c r="D9" s="108"/>
      <c r="E9" s="108"/>
      <c r="F9" s="113"/>
      <c r="G9" s="113"/>
      <c r="H9" s="113"/>
      <c r="I9" s="113"/>
      <c r="J9" s="113"/>
      <c r="K9" s="113"/>
      <c r="L9" s="113"/>
      <c r="M9" s="113"/>
      <c r="N9" s="23"/>
      <c r="O9" s="23"/>
      <c r="P9" s="4">
        <f t="shared" si="0"/>
        <v>0</v>
      </c>
    </row>
    <row r="10" spans="2:16" ht="28.5" customHeight="1" x14ac:dyDescent="0.25">
      <c r="B10" s="23"/>
      <c r="C10" s="128" t="s">
        <v>116</v>
      </c>
      <c r="D10" s="129"/>
      <c r="E10" s="130"/>
      <c r="F10" s="125"/>
      <c r="G10" s="126"/>
      <c r="H10" s="126"/>
      <c r="I10" s="126"/>
      <c r="J10" s="126"/>
      <c r="K10" s="126"/>
      <c r="L10" s="126"/>
      <c r="M10" s="127"/>
      <c r="N10" s="23"/>
      <c r="O10" s="23"/>
      <c r="P10" s="63">
        <f t="shared" si="0"/>
        <v>0</v>
      </c>
    </row>
    <row r="11" spans="2:16" ht="15.75" thickBot="1" x14ac:dyDescent="0.3">
      <c r="B11" s="23"/>
      <c r="C11" s="24"/>
      <c r="D11" s="23"/>
      <c r="E11" s="23"/>
      <c r="F11" s="23"/>
      <c r="G11" s="23"/>
      <c r="H11" s="23"/>
      <c r="I11" s="23"/>
      <c r="J11" s="23"/>
      <c r="K11" s="23"/>
      <c r="L11" s="23"/>
      <c r="M11" s="23"/>
      <c r="N11" s="23"/>
      <c r="O11" s="23"/>
    </row>
    <row r="12" spans="2:16" x14ac:dyDescent="0.25">
      <c r="B12" s="23"/>
      <c r="C12" s="170" t="s">
        <v>72</v>
      </c>
      <c r="D12" s="172"/>
      <c r="E12" s="109" t="s">
        <v>7</v>
      </c>
      <c r="F12" s="110"/>
      <c r="G12" s="110"/>
      <c r="H12" s="110"/>
      <c r="I12" s="110"/>
      <c r="J12" s="110"/>
      <c r="K12" s="110"/>
      <c r="L12" s="110"/>
      <c r="M12" s="131" t="s">
        <v>106</v>
      </c>
      <c r="N12" s="132"/>
      <c r="O12" s="26"/>
    </row>
    <row r="13" spans="2:16" ht="4.5" customHeight="1" x14ac:dyDescent="0.25">
      <c r="B13" s="23"/>
      <c r="C13" s="171"/>
      <c r="D13" s="173"/>
      <c r="E13" s="111"/>
      <c r="F13" s="112"/>
      <c r="G13" s="112"/>
      <c r="H13" s="112"/>
      <c r="I13" s="112"/>
      <c r="J13" s="112"/>
      <c r="K13" s="112"/>
      <c r="L13" s="112"/>
      <c r="M13" s="133"/>
      <c r="N13" s="134"/>
      <c r="O13" s="26"/>
    </row>
    <row r="14" spans="2:16" ht="27" customHeight="1" x14ac:dyDescent="0.25">
      <c r="B14" s="23"/>
      <c r="C14" s="7" t="s">
        <v>8</v>
      </c>
      <c r="D14" s="60"/>
      <c r="E14" s="137" t="s">
        <v>18</v>
      </c>
      <c r="F14" s="138"/>
      <c r="G14" s="138"/>
      <c r="H14" s="138"/>
      <c r="I14" s="139"/>
      <c r="J14" s="8"/>
      <c r="K14" s="8"/>
      <c r="L14" s="35"/>
      <c r="M14" s="135"/>
      <c r="N14" s="136"/>
      <c r="O14" s="27"/>
      <c r="P14" s="4">
        <v>2</v>
      </c>
    </row>
    <row r="15" spans="2:16" ht="24" customHeight="1" x14ac:dyDescent="0.25">
      <c r="B15" s="23"/>
      <c r="C15" s="9" t="s">
        <v>9</v>
      </c>
      <c r="D15" s="61"/>
      <c r="E15" s="145" t="s">
        <v>19</v>
      </c>
      <c r="F15" s="146"/>
      <c r="G15" s="146"/>
      <c r="H15" s="146"/>
      <c r="I15" s="147"/>
      <c r="J15" s="8"/>
      <c r="K15" s="8"/>
      <c r="L15" s="35"/>
      <c r="M15" s="135"/>
      <c r="N15" s="136"/>
      <c r="O15" s="27"/>
      <c r="P15" s="4">
        <v>2</v>
      </c>
    </row>
    <row r="16" spans="2:16" ht="30" customHeight="1" x14ac:dyDescent="0.25">
      <c r="B16" s="23"/>
      <c r="C16" s="10" t="s">
        <v>10</v>
      </c>
      <c r="D16" s="61"/>
      <c r="E16" s="140" t="s">
        <v>20</v>
      </c>
      <c r="F16" s="141"/>
      <c r="G16" s="141"/>
      <c r="H16" s="141"/>
      <c r="I16" s="141"/>
      <c r="J16" s="56"/>
      <c r="K16" s="56"/>
      <c r="L16" s="6"/>
      <c r="M16" s="135"/>
      <c r="N16" s="136"/>
      <c r="O16" s="27"/>
      <c r="P16" s="4">
        <v>2</v>
      </c>
    </row>
    <row r="17" spans="2:16" ht="16.5" customHeight="1" x14ac:dyDescent="0.25">
      <c r="B17" s="23"/>
      <c r="C17" s="104" t="s">
        <v>11</v>
      </c>
      <c r="D17" s="102"/>
      <c r="E17" s="115" t="s">
        <v>21</v>
      </c>
      <c r="F17" s="116"/>
      <c r="G17" s="116"/>
      <c r="H17" s="116"/>
      <c r="I17" s="116"/>
      <c r="J17" s="116"/>
      <c r="K17" s="116"/>
      <c r="L17" s="117"/>
      <c r="M17" s="121"/>
      <c r="N17" s="122"/>
      <c r="O17" s="27"/>
      <c r="P17" s="114"/>
    </row>
    <row r="18" spans="2:16" ht="15.75" customHeight="1" x14ac:dyDescent="0.25">
      <c r="B18" s="23"/>
      <c r="C18" s="105"/>
      <c r="D18" s="103"/>
      <c r="E18" s="118"/>
      <c r="F18" s="119"/>
      <c r="G18" s="119"/>
      <c r="H18" s="119"/>
      <c r="I18" s="119"/>
      <c r="J18" s="119"/>
      <c r="K18" s="119"/>
      <c r="L18" s="120"/>
      <c r="M18" s="123"/>
      <c r="N18" s="124"/>
      <c r="O18" s="27"/>
      <c r="P18" s="114"/>
    </row>
    <row r="19" spans="2:16" ht="25.5" customHeight="1" x14ac:dyDescent="0.25">
      <c r="B19" s="23"/>
      <c r="C19" s="105"/>
      <c r="D19" s="61" t="s">
        <v>12</v>
      </c>
      <c r="E19" s="142" t="s">
        <v>22</v>
      </c>
      <c r="F19" s="143"/>
      <c r="G19" s="143"/>
      <c r="H19" s="143"/>
      <c r="I19" s="144"/>
      <c r="J19" s="8"/>
      <c r="K19" s="8"/>
      <c r="L19" s="35"/>
      <c r="M19" s="135"/>
      <c r="N19" s="136"/>
      <c r="O19" s="27"/>
      <c r="P19" s="4">
        <v>2</v>
      </c>
    </row>
    <row r="20" spans="2:16" ht="26.25" customHeight="1" x14ac:dyDescent="0.25">
      <c r="B20" s="23"/>
      <c r="C20" s="105"/>
      <c r="D20" s="61" t="s">
        <v>13</v>
      </c>
      <c r="E20" s="145" t="s">
        <v>23</v>
      </c>
      <c r="F20" s="146"/>
      <c r="G20" s="146"/>
      <c r="H20" s="146"/>
      <c r="I20" s="147"/>
      <c r="J20" s="8"/>
      <c r="K20" s="8"/>
      <c r="L20" s="35"/>
      <c r="M20" s="135"/>
      <c r="N20" s="136"/>
      <c r="O20" s="27"/>
      <c r="P20" s="4">
        <v>2</v>
      </c>
    </row>
    <row r="21" spans="2:16" ht="15" customHeight="1" x14ac:dyDescent="0.25">
      <c r="B21" s="23"/>
      <c r="C21" s="105"/>
      <c r="D21" s="102" t="s">
        <v>14</v>
      </c>
      <c r="E21" s="158" t="s">
        <v>24</v>
      </c>
      <c r="F21" s="159"/>
      <c r="G21" s="159"/>
      <c r="H21" s="159"/>
      <c r="I21" s="159"/>
      <c r="J21" s="159"/>
      <c r="K21" s="159"/>
      <c r="L21" s="159"/>
      <c r="M21" s="121"/>
      <c r="N21" s="122"/>
      <c r="O21" s="27"/>
    </row>
    <row r="22" spans="2:16" x14ac:dyDescent="0.25">
      <c r="B22" s="23"/>
      <c r="C22" s="105"/>
      <c r="D22" s="176"/>
      <c r="E22" s="158"/>
      <c r="F22" s="159"/>
      <c r="G22" s="159"/>
      <c r="H22" s="159"/>
      <c r="I22" s="159"/>
      <c r="J22" s="159"/>
      <c r="K22" s="159"/>
      <c r="L22" s="159"/>
      <c r="M22" s="156"/>
      <c r="N22" s="157"/>
      <c r="O22" s="27"/>
      <c r="P22" s="114"/>
    </row>
    <row r="23" spans="2:16" ht="13.5" customHeight="1" x14ac:dyDescent="0.25">
      <c r="B23" s="23"/>
      <c r="C23" s="106"/>
      <c r="D23" s="103"/>
      <c r="E23" s="158"/>
      <c r="F23" s="159"/>
      <c r="G23" s="159"/>
      <c r="H23" s="159"/>
      <c r="I23" s="159"/>
      <c r="J23" s="159"/>
      <c r="K23" s="159"/>
      <c r="L23" s="159"/>
      <c r="M23" s="123"/>
      <c r="N23" s="124"/>
      <c r="O23" s="27"/>
      <c r="P23" s="114"/>
    </row>
    <row r="24" spans="2:16" ht="29.25" customHeight="1" x14ac:dyDescent="0.25">
      <c r="B24" s="23"/>
      <c r="C24" s="9" t="s">
        <v>15</v>
      </c>
      <c r="D24" s="61"/>
      <c r="E24" s="62" t="s">
        <v>25</v>
      </c>
      <c r="F24" s="57"/>
      <c r="G24" s="57"/>
      <c r="H24" s="57"/>
      <c r="I24" s="58"/>
      <c r="J24" s="8"/>
      <c r="K24" s="8"/>
      <c r="L24" s="35"/>
      <c r="M24" s="87"/>
      <c r="N24" s="88"/>
      <c r="O24" s="27"/>
      <c r="P24" s="4">
        <v>2</v>
      </c>
    </row>
    <row r="25" spans="2:16" ht="23.25" customHeight="1" x14ac:dyDescent="0.25">
      <c r="B25" s="23"/>
      <c r="C25" s="104" t="s">
        <v>16</v>
      </c>
      <c r="D25" s="61" t="s">
        <v>12</v>
      </c>
      <c r="E25" s="154" t="s">
        <v>26</v>
      </c>
      <c r="F25" s="155"/>
      <c r="G25" s="155"/>
      <c r="H25" s="155"/>
      <c r="I25" s="155"/>
      <c r="J25" s="56"/>
      <c r="K25" s="56"/>
      <c r="L25" s="6"/>
      <c r="M25" s="89"/>
      <c r="N25" s="88"/>
      <c r="O25" s="27"/>
      <c r="P25" s="4">
        <v>2</v>
      </c>
    </row>
    <row r="26" spans="2:16" ht="15" customHeight="1" x14ac:dyDescent="0.25">
      <c r="B26" s="23"/>
      <c r="C26" s="105"/>
      <c r="D26" s="102" t="s">
        <v>13</v>
      </c>
      <c r="E26" s="148" t="s">
        <v>27</v>
      </c>
      <c r="F26" s="149"/>
      <c r="G26" s="149"/>
      <c r="H26" s="149"/>
      <c r="I26" s="150"/>
      <c r="J26" s="8"/>
      <c r="K26" s="8"/>
      <c r="L26" s="179"/>
      <c r="M26" s="160"/>
      <c r="N26" s="161"/>
      <c r="O26" s="27"/>
      <c r="P26" s="114">
        <v>2</v>
      </c>
    </row>
    <row r="27" spans="2:16" x14ac:dyDescent="0.25">
      <c r="B27" s="23"/>
      <c r="C27" s="106"/>
      <c r="D27" s="103"/>
      <c r="E27" s="137"/>
      <c r="F27" s="138"/>
      <c r="G27" s="138"/>
      <c r="H27" s="138"/>
      <c r="I27" s="139"/>
      <c r="J27" s="8"/>
      <c r="K27" s="8"/>
      <c r="L27" s="179"/>
      <c r="M27" s="162"/>
      <c r="N27" s="163"/>
      <c r="O27" s="27"/>
      <c r="P27" s="114"/>
    </row>
    <row r="28" spans="2:16" ht="15" customHeight="1" x14ac:dyDescent="0.25">
      <c r="B28" s="23"/>
      <c r="C28" s="104" t="s">
        <v>17</v>
      </c>
      <c r="D28" s="102"/>
      <c r="E28" s="145" t="s">
        <v>28</v>
      </c>
      <c r="F28" s="146"/>
      <c r="G28" s="146"/>
      <c r="H28" s="146"/>
      <c r="I28" s="147"/>
      <c r="J28" s="8"/>
      <c r="K28" s="8"/>
      <c r="L28" s="180"/>
      <c r="M28" s="160"/>
      <c r="N28" s="161"/>
      <c r="O28" s="28"/>
      <c r="P28" s="114">
        <v>2</v>
      </c>
    </row>
    <row r="29" spans="2:16" ht="15.75" thickBot="1" x14ac:dyDescent="0.3">
      <c r="B29" s="23"/>
      <c r="C29" s="174"/>
      <c r="D29" s="175"/>
      <c r="E29" s="151"/>
      <c r="F29" s="152"/>
      <c r="G29" s="152"/>
      <c r="H29" s="152"/>
      <c r="I29" s="153"/>
      <c r="J29" s="11"/>
      <c r="K29" s="11"/>
      <c r="L29" s="181"/>
      <c r="M29" s="164"/>
      <c r="N29" s="165"/>
      <c r="O29" s="28"/>
      <c r="P29" s="114"/>
    </row>
    <row r="30" spans="2:16" ht="32.25" customHeight="1" thickBot="1" x14ac:dyDescent="0.3">
      <c r="B30" s="23"/>
      <c r="C30" s="24"/>
      <c r="D30" s="23"/>
      <c r="E30" s="23"/>
      <c r="F30" s="23"/>
      <c r="G30" s="23"/>
      <c r="H30" s="23"/>
      <c r="I30" s="23"/>
      <c r="J30" s="23"/>
      <c r="K30" s="23"/>
      <c r="L30" s="23"/>
      <c r="M30" s="23"/>
      <c r="N30" s="23"/>
      <c r="O30" s="23"/>
      <c r="P30" s="43"/>
    </row>
    <row r="31" spans="2:16" ht="35.25" customHeight="1" x14ac:dyDescent="0.25">
      <c r="B31" s="23"/>
      <c r="C31" s="59" t="s">
        <v>72</v>
      </c>
      <c r="D31" s="131" t="s">
        <v>50</v>
      </c>
      <c r="E31" s="131"/>
      <c r="F31" s="79" t="s">
        <v>81</v>
      </c>
      <c r="G31" s="80"/>
      <c r="H31" s="80"/>
      <c r="I31" s="80"/>
      <c r="J31" s="80"/>
      <c r="K31" s="80"/>
      <c r="L31" s="81"/>
      <c r="M31" s="79" t="s">
        <v>106</v>
      </c>
      <c r="N31" s="92"/>
      <c r="O31" s="29"/>
    </row>
    <row r="32" spans="2:16" ht="33" customHeight="1" x14ac:dyDescent="0.25">
      <c r="B32" s="23"/>
      <c r="C32" s="15" t="s">
        <v>51</v>
      </c>
      <c r="D32" s="12"/>
      <c r="E32" s="13" t="s">
        <v>52</v>
      </c>
      <c r="F32" s="6"/>
      <c r="G32" s="6"/>
      <c r="H32" s="6"/>
      <c r="I32" s="6"/>
      <c r="J32" s="6"/>
      <c r="K32" s="6"/>
      <c r="L32" s="75"/>
      <c r="M32" s="96"/>
      <c r="N32" s="97"/>
      <c r="O32" s="30"/>
      <c r="P32" s="66">
        <f>L32</f>
        <v>0</v>
      </c>
    </row>
    <row r="33" spans="2:16" ht="33.75" x14ac:dyDescent="0.25">
      <c r="B33" s="23"/>
      <c r="C33" s="15" t="s">
        <v>53</v>
      </c>
      <c r="D33" s="12"/>
      <c r="E33" s="13" t="s">
        <v>54</v>
      </c>
      <c r="F33" s="6"/>
      <c r="G33" s="6"/>
      <c r="H33" s="6"/>
      <c r="I33" s="6"/>
      <c r="J33" s="6"/>
      <c r="K33" s="6"/>
      <c r="L33" s="69"/>
      <c r="M33" s="96"/>
      <c r="N33" s="97"/>
      <c r="O33" s="30"/>
      <c r="P33" s="65">
        <f>L33</f>
        <v>0</v>
      </c>
    </row>
    <row r="34" spans="2:16" ht="27.75" customHeight="1" x14ac:dyDescent="0.25">
      <c r="B34" s="23"/>
      <c r="C34" s="166" t="s">
        <v>59</v>
      </c>
      <c r="D34" s="12" t="s">
        <v>55</v>
      </c>
      <c r="E34" s="13" t="s">
        <v>56</v>
      </c>
      <c r="F34" s="6"/>
      <c r="G34" s="6"/>
      <c r="H34" s="6"/>
      <c r="I34" s="6"/>
      <c r="J34" s="6"/>
      <c r="K34" s="6"/>
      <c r="L34" s="75"/>
      <c r="M34" s="96"/>
      <c r="N34" s="97"/>
      <c r="O34" s="30"/>
      <c r="P34" s="66">
        <f>L34</f>
        <v>0</v>
      </c>
    </row>
    <row r="35" spans="2:16" ht="33.75" customHeight="1" x14ac:dyDescent="0.25">
      <c r="B35" s="23"/>
      <c r="C35" s="167"/>
      <c r="D35" s="12" t="s">
        <v>13</v>
      </c>
      <c r="E35" s="13" t="s">
        <v>57</v>
      </c>
      <c r="F35" s="6"/>
      <c r="G35" s="6"/>
      <c r="H35" s="6"/>
      <c r="I35" s="6"/>
      <c r="J35" s="6"/>
      <c r="K35" s="6"/>
      <c r="L35" s="68"/>
      <c r="M35" s="96"/>
      <c r="N35" s="97"/>
      <c r="O35" s="30"/>
      <c r="P35" s="67">
        <f>L35</f>
        <v>0</v>
      </c>
    </row>
    <row r="36" spans="2:16" ht="30.75" customHeight="1" x14ac:dyDescent="0.25">
      <c r="B36" s="23"/>
      <c r="C36" s="168"/>
      <c r="D36" s="12" t="s">
        <v>14</v>
      </c>
      <c r="E36" s="13" t="s">
        <v>58</v>
      </c>
      <c r="F36" s="6"/>
      <c r="G36" s="6"/>
      <c r="H36" s="6"/>
      <c r="I36" s="6"/>
      <c r="J36" s="6"/>
      <c r="K36" s="6"/>
      <c r="L36" s="68"/>
      <c r="M36" s="96"/>
      <c r="N36" s="97"/>
      <c r="O36" s="30"/>
      <c r="P36" s="67">
        <f>L36</f>
        <v>0</v>
      </c>
    </row>
    <row r="37" spans="2:16" ht="32.25" customHeight="1" x14ac:dyDescent="0.25">
      <c r="B37" s="23"/>
      <c r="C37" s="15" t="s">
        <v>60</v>
      </c>
      <c r="D37" s="12"/>
      <c r="E37" s="82" t="s">
        <v>61</v>
      </c>
      <c r="F37" s="83"/>
      <c r="G37" s="83"/>
      <c r="H37" s="83"/>
      <c r="I37" s="83"/>
      <c r="J37" s="83"/>
      <c r="K37" s="83"/>
      <c r="L37" s="84"/>
      <c r="M37" s="96"/>
      <c r="N37" s="97"/>
      <c r="O37" s="30"/>
    </row>
    <row r="38" spans="2:16" ht="29.25" customHeight="1" x14ac:dyDescent="0.25">
      <c r="B38" s="23"/>
      <c r="C38" s="15" t="s">
        <v>62</v>
      </c>
      <c r="D38" s="12"/>
      <c r="E38" s="74" t="s">
        <v>63</v>
      </c>
      <c r="F38" s="6"/>
      <c r="G38" s="6"/>
      <c r="H38" s="6"/>
      <c r="I38" s="6"/>
      <c r="J38" s="6"/>
      <c r="K38" s="6"/>
      <c r="L38" s="73"/>
      <c r="M38" s="96"/>
      <c r="N38" s="97"/>
      <c r="O38" s="30"/>
      <c r="P38" s="187">
        <f>L38</f>
        <v>0</v>
      </c>
    </row>
    <row r="39" spans="2:16" ht="26.25" customHeight="1" x14ac:dyDescent="0.25">
      <c r="B39" s="23"/>
      <c r="C39" s="15" t="s">
        <v>64</v>
      </c>
      <c r="D39" s="12"/>
      <c r="E39" s="74" t="s">
        <v>69</v>
      </c>
      <c r="F39" s="6"/>
      <c r="G39" s="6"/>
      <c r="H39" s="6"/>
      <c r="I39" s="6"/>
      <c r="J39" s="6"/>
      <c r="K39" s="6"/>
      <c r="L39" s="73"/>
      <c r="M39" s="96"/>
      <c r="N39" s="97"/>
      <c r="O39" s="30"/>
      <c r="P39" s="187">
        <f>L39</f>
        <v>0</v>
      </c>
    </row>
    <row r="40" spans="2:16" ht="29.25" customHeight="1" x14ac:dyDescent="0.25">
      <c r="B40" s="23"/>
      <c r="C40" s="166" t="s">
        <v>65</v>
      </c>
      <c r="D40" s="12"/>
      <c r="E40" s="182" t="s">
        <v>66</v>
      </c>
      <c r="F40" s="183"/>
      <c r="G40" s="183"/>
      <c r="H40" s="183"/>
      <c r="I40" s="183"/>
      <c r="J40" s="183"/>
      <c r="K40" s="183"/>
      <c r="L40" s="184"/>
      <c r="M40" s="94"/>
      <c r="N40" s="95"/>
      <c r="O40" s="30"/>
    </row>
    <row r="41" spans="2:16" ht="32.25" customHeight="1" x14ac:dyDescent="0.25">
      <c r="B41" s="23"/>
      <c r="C41" s="167"/>
      <c r="D41" s="12" t="s">
        <v>55</v>
      </c>
      <c r="E41" s="13" t="s">
        <v>67</v>
      </c>
      <c r="F41" s="6"/>
      <c r="G41" s="6"/>
      <c r="H41" s="6"/>
      <c r="I41" s="6"/>
      <c r="J41" s="6"/>
      <c r="K41" s="6"/>
      <c r="L41" s="72"/>
      <c r="M41" s="96"/>
      <c r="N41" s="97"/>
      <c r="O41" s="30"/>
      <c r="P41" s="70">
        <f>L41/60</f>
        <v>0</v>
      </c>
    </row>
    <row r="42" spans="2:16" ht="36" customHeight="1" x14ac:dyDescent="0.25">
      <c r="B42" s="23"/>
      <c r="C42" s="168"/>
      <c r="D42" s="12" t="s">
        <v>13</v>
      </c>
      <c r="E42" s="13" t="s">
        <v>68</v>
      </c>
      <c r="F42" s="6"/>
      <c r="G42" s="6"/>
      <c r="H42" s="6"/>
      <c r="I42" s="6"/>
      <c r="J42" s="6"/>
      <c r="K42" s="6"/>
      <c r="L42" s="72"/>
      <c r="M42" s="96"/>
      <c r="N42" s="97"/>
      <c r="O42" s="30"/>
      <c r="P42" s="70">
        <f>L42/60</f>
        <v>0</v>
      </c>
    </row>
    <row r="43" spans="2:16" ht="36" customHeight="1" x14ac:dyDescent="0.25">
      <c r="B43" s="23"/>
      <c r="C43" s="166" t="s">
        <v>70</v>
      </c>
      <c r="D43" s="12"/>
      <c r="E43" s="182" t="s">
        <v>71</v>
      </c>
      <c r="F43" s="183"/>
      <c r="G43" s="183"/>
      <c r="H43" s="183"/>
      <c r="I43" s="183"/>
      <c r="J43" s="183"/>
      <c r="K43" s="183"/>
      <c r="L43" s="184"/>
      <c r="M43" s="90"/>
      <c r="N43" s="91"/>
      <c r="O43" s="30"/>
      <c r="P43" s="4" t="s">
        <v>112</v>
      </c>
    </row>
    <row r="44" spans="2:16" ht="30.75" customHeight="1" x14ac:dyDescent="0.25">
      <c r="B44" s="23"/>
      <c r="C44" s="167"/>
      <c r="D44" s="12" t="s">
        <v>55</v>
      </c>
      <c r="E44" s="13" t="s">
        <v>67</v>
      </c>
      <c r="F44" s="6"/>
      <c r="G44" s="6"/>
      <c r="H44" s="6"/>
      <c r="I44" s="6"/>
      <c r="J44" s="6"/>
      <c r="K44" s="6"/>
      <c r="L44" s="72"/>
      <c r="M44" s="96"/>
      <c r="N44" s="97"/>
      <c r="O44" s="30"/>
      <c r="P44" s="71">
        <f>L44/60</f>
        <v>0</v>
      </c>
    </row>
    <row r="45" spans="2:16" ht="37.5" customHeight="1" thickBot="1" x14ac:dyDescent="0.3">
      <c r="B45" s="23"/>
      <c r="C45" s="169"/>
      <c r="D45" s="49" t="s">
        <v>13</v>
      </c>
      <c r="E45" s="50" t="s">
        <v>68</v>
      </c>
      <c r="F45" s="51"/>
      <c r="G45" s="51"/>
      <c r="H45" s="51"/>
      <c r="I45" s="51"/>
      <c r="J45" s="51"/>
      <c r="K45" s="51"/>
      <c r="L45" s="72"/>
      <c r="M45" s="98"/>
      <c r="N45" s="99"/>
      <c r="O45" s="30"/>
      <c r="P45" s="71">
        <f>L45/60</f>
        <v>0</v>
      </c>
    </row>
    <row r="46" spans="2:16" ht="81" customHeight="1" thickBot="1" x14ac:dyDescent="0.3">
      <c r="B46" s="23"/>
      <c r="C46" s="24"/>
      <c r="D46" s="23"/>
      <c r="E46" s="23"/>
      <c r="F46" s="23"/>
      <c r="G46" s="23"/>
      <c r="H46" s="23"/>
      <c r="I46" s="23"/>
      <c r="J46" s="23"/>
      <c r="K46" s="23"/>
      <c r="L46" s="23"/>
      <c r="M46" s="23"/>
      <c r="N46" s="23"/>
      <c r="O46" s="23"/>
    </row>
    <row r="47" spans="2:16" ht="23.25" customHeight="1" x14ac:dyDescent="0.25">
      <c r="B47" s="23"/>
      <c r="C47" s="59" t="s">
        <v>72</v>
      </c>
      <c r="D47" s="5"/>
      <c r="E47" s="48" t="s">
        <v>73</v>
      </c>
      <c r="F47" s="5"/>
      <c r="G47" s="5"/>
      <c r="H47" s="5"/>
      <c r="I47" s="5"/>
      <c r="J47" s="5"/>
      <c r="K47" s="5"/>
      <c r="L47" s="14"/>
      <c r="M47" s="93" t="s">
        <v>115</v>
      </c>
      <c r="N47" s="92"/>
      <c r="O47" s="27"/>
    </row>
    <row r="48" spans="2:16" ht="36" customHeight="1" x14ac:dyDescent="0.25">
      <c r="B48" s="23"/>
      <c r="C48" s="15" t="s">
        <v>74</v>
      </c>
      <c r="D48" s="16"/>
      <c r="E48" s="17" t="s">
        <v>82</v>
      </c>
      <c r="F48" s="18"/>
      <c r="G48" s="18"/>
      <c r="H48" s="18"/>
      <c r="I48" s="18"/>
      <c r="J48" s="18"/>
      <c r="K48" s="18"/>
      <c r="L48" s="36"/>
      <c r="M48" s="185"/>
      <c r="N48" s="186"/>
      <c r="O48" s="31"/>
      <c r="P48" s="4">
        <v>2</v>
      </c>
    </row>
    <row r="49" spans="2:16" ht="31.5" customHeight="1" x14ac:dyDescent="0.25">
      <c r="B49" s="23"/>
      <c r="C49" s="15" t="s">
        <v>75</v>
      </c>
      <c r="D49" s="16"/>
      <c r="E49" s="17" t="s">
        <v>76</v>
      </c>
      <c r="F49" s="18"/>
      <c r="G49" s="18"/>
      <c r="H49" s="18"/>
      <c r="I49" s="18"/>
      <c r="J49" s="18"/>
      <c r="K49" s="18"/>
      <c r="L49" s="36"/>
      <c r="M49" s="185"/>
      <c r="N49" s="186"/>
      <c r="O49" s="31"/>
      <c r="P49" s="4">
        <v>2</v>
      </c>
    </row>
    <row r="50" spans="2:16" ht="37.5" customHeight="1" x14ac:dyDescent="0.25">
      <c r="B50" s="23"/>
      <c r="C50" s="15" t="s">
        <v>77</v>
      </c>
      <c r="D50" s="16"/>
      <c r="E50" s="17" t="s">
        <v>78</v>
      </c>
      <c r="F50" s="18"/>
      <c r="G50" s="18"/>
      <c r="H50" s="18"/>
      <c r="I50" s="18"/>
      <c r="J50" s="18"/>
      <c r="K50" s="18"/>
      <c r="L50" s="36"/>
      <c r="M50" s="185"/>
      <c r="N50" s="186"/>
      <c r="O50" s="31"/>
      <c r="P50" s="4">
        <v>2</v>
      </c>
    </row>
    <row r="51" spans="2:16" ht="37.5" customHeight="1" thickBot="1" x14ac:dyDescent="0.3">
      <c r="B51" s="23"/>
      <c r="C51" s="19" t="s">
        <v>79</v>
      </c>
      <c r="D51" s="20"/>
      <c r="E51" s="21" t="s">
        <v>80</v>
      </c>
      <c r="F51" s="22"/>
      <c r="G51" s="22"/>
      <c r="H51" s="22"/>
      <c r="I51" s="22"/>
      <c r="J51" s="22"/>
      <c r="K51" s="22"/>
      <c r="L51" s="37"/>
      <c r="M51" s="85"/>
      <c r="N51" s="86"/>
      <c r="O51" s="31"/>
      <c r="P51" s="4">
        <v>2</v>
      </c>
    </row>
    <row r="52" spans="2:16" x14ac:dyDescent="0.25">
      <c r="B52" s="23"/>
      <c r="C52" s="39"/>
      <c r="D52" s="40"/>
      <c r="E52" s="38"/>
      <c r="F52" s="31"/>
      <c r="G52" s="31"/>
      <c r="H52" s="31"/>
      <c r="I52" s="31"/>
      <c r="J52" s="31"/>
      <c r="K52" s="31"/>
      <c r="L52" s="31"/>
      <c r="M52" s="31"/>
      <c r="N52" s="31"/>
      <c r="O52" s="31"/>
    </row>
    <row r="53" spans="2:16" ht="30.75" customHeight="1" x14ac:dyDescent="0.25">
      <c r="B53" s="23"/>
      <c r="C53" s="46" t="s">
        <v>111</v>
      </c>
      <c r="D53" s="42" t="s">
        <v>112</v>
      </c>
      <c r="E53" s="42"/>
      <c r="F53" s="23"/>
      <c r="G53" s="23"/>
      <c r="H53" s="23"/>
      <c r="I53" s="23"/>
      <c r="J53" s="23"/>
      <c r="K53" s="23"/>
      <c r="L53" s="23"/>
      <c r="M53" s="23"/>
      <c r="N53" s="23"/>
      <c r="O53" s="23"/>
      <c r="P53" s="41" t="str">
        <f>D53</f>
        <v/>
      </c>
    </row>
    <row r="54" spans="2:16" ht="31.5" customHeight="1" x14ac:dyDescent="0.25">
      <c r="B54" s="23"/>
      <c r="C54" s="24"/>
      <c r="D54" s="23"/>
      <c r="E54" s="23"/>
      <c r="F54" s="178" t="s">
        <v>107</v>
      </c>
      <c r="G54" s="178"/>
      <c r="H54" s="178"/>
      <c r="I54" s="178"/>
      <c r="J54" s="178"/>
      <c r="K54" s="178"/>
      <c r="L54" s="178" t="s">
        <v>113</v>
      </c>
      <c r="M54" s="178"/>
      <c r="N54" s="178"/>
      <c r="O54" s="23"/>
    </row>
    <row r="55" spans="2:16" ht="39.75" customHeight="1" x14ac:dyDescent="0.25">
      <c r="B55" s="23"/>
      <c r="C55" s="24"/>
      <c r="D55" s="23"/>
      <c r="E55" s="23"/>
      <c r="F55" s="45" t="s">
        <v>108</v>
      </c>
      <c r="G55" s="44"/>
      <c r="H55" s="44"/>
      <c r="I55" s="44"/>
      <c r="J55" s="44"/>
      <c r="K55" s="44"/>
      <c r="L55" s="177" t="s">
        <v>112</v>
      </c>
      <c r="M55" s="177"/>
      <c r="N55" s="177"/>
      <c r="O55" s="23"/>
      <c r="P55" s="4" t="s">
        <v>112</v>
      </c>
    </row>
    <row r="56" spans="2:16" ht="25.5" customHeight="1" x14ac:dyDescent="0.25">
      <c r="B56" s="23"/>
      <c r="C56" s="24"/>
      <c r="D56" s="23"/>
      <c r="E56" s="23"/>
      <c r="F56" s="45" t="s">
        <v>109</v>
      </c>
      <c r="G56" s="44"/>
      <c r="H56" s="44"/>
      <c r="I56" s="44"/>
      <c r="J56" s="44"/>
      <c r="K56" s="44"/>
      <c r="L56" s="177"/>
      <c r="M56" s="177"/>
      <c r="N56" s="177"/>
      <c r="O56" s="23"/>
      <c r="P56" s="4" t="s">
        <v>112</v>
      </c>
    </row>
    <row r="57" spans="2:16" x14ac:dyDescent="0.25">
      <c r="B57" s="23"/>
      <c r="C57" s="24"/>
      <c r="D57" s="23"/>
      <c r="E57" s="23"/>
      <c r="F57" s="23"/>
      <c r="G57" s="23"/>
      <c r="H57" s="23"/>
      <c r="I57" s="23"/>
      <c r="J57" s="23"/>
      <c r="K57" s="23"/>
      <c r="L57" s="23"/>
      <c r="M57" s="23"/>
      <c r="N57" s="23"/>
      <c r="O57" s="23"/>
    </row>
    <row r="58" spans="2:16" x14ac:dyDescent="0.25">
      <c r="B58" s="23"/>
      <c r="C58" s="24"/>
      <c r="D58" s="23"/>
      <c r="E58" s="23"/>
      <c r="F58" s="23"/>
      <c r="G58" s="23"/>
      <c r="H58" s="23"/>
      <c r="I58" s="23"/>
      <c r="J58" s="23"/>
      <c r="K58" s="23"/>
      <c r="L58" s="23"/>
      <c r="M58" s="23"/>
      <c r="N58" s="23"/>
      <c r="O58" s="23"/>
    </row>
    <row r="59" spans="2:16" x14ac:dyDescent="0.25">
      <c r="B59" s="23"/>
      <c r="C59" s="24"/>
      <c r="D59" s="23"/>
      <c r="E59" s="23"/>
      <c r="F59" s="23"/>
      <c r="G59" s="23"/>
      <c r="H59" s="23"/>
      <c r="I59" s="23"/>
      <c r="J59" s="23"/>
      <c r="K59" s="23"/>
      <c r="L59" s="23"/>
      <c r="M59" s="23"/>
      <c r="N59" s="23"/>
      <c r="O59" s="23"/>
    </row>
    <row r="60" spans="2:16" x14ac:dyDescent="0.25">
      <c r="B60" s="23"/>
      <c r="C60" s="24"/>
      <c r="D60" s="23"/>
      <c r="E60" s="23"/>
      <c r="F60" s="23"/>
      <c r="G60" s="23"/>
      <c r="H60" s="23"/>
      <c r="I60" s="23"/>
      <c r="J60" s="23"/>
      <c r="K60" s="23"/>
      <c r="L60" s="53"/>
      <c r="M60" s="54"/>
      <c r="N60" s="54"/>
      <c r="O60" s="23"/>
    </row>
    <row r="61" spans="2:16" x14ac:dyDescent="0.25">
      <c r="B61" s="23"/>
      <c r="C61" s="24"/>
      <c r="D61" s="23"/>
      <c r="E61" s="23"/>
      <c r="F61" s="23"/>
      <c r="G61" s="23"/>
      <c r="H61" s="23"/>
      <c r="I61" s="23"/>
      <c r="J61" s="23"/>
      <c r="K61" s="23"/>
      <c r="L61" s="47" t="s">
        <v>110</v>
      </c>
      <c r="M61" s="55"/>
      <c r="N61" s="54"/>
      <c r="O61" s="23"/>
    </row>
    <row r="62" spans="2:16" x14ac:dyDescent="0.25">
      <c r="B62" s="23"/>
      <c r="C62" s="24"/>
      <c r="D62" s="23"/>
      <c r="E62" s="23"/>
      <c r="F62" s="23"/>
      <c r="G62" s="23"/>
      <c r="H62" s="23"/>
      <c r="I62" s="23"/>
      <c r="J62" s="23"/>
      <c r="K62" s="23"/>
      <c r="L62" s="23"/>
      <c r="M62" s="23"/>
      <c r="N62" s="23"/>
      <c r="O62" s="23"/>
    </row>
    <row r="63" spans="2:16" x14ac:dyDescent="0.25">
      <c r="B63" s="23"/>
      <c r="C63" s="24"/>
      <c r="D63" s="23"/>
      <c r="E63" s="23"/>
      <c r="F63" s="23"/>
      <c r="G63" s="23"/>
      <c r="H63" s="23"/>
      <c r="I63" s="23"/>
      <c r="J63" s="23"/>
      <c r="K63" s="23"/>
      <c r="L63" s="23"/>
      <c r="M63" s="23"/>
      <c r="N63" s="23"/>
      <c r="O63" s="23"/>
    </row>
    <row r="64" spans="2:16" ht="28.5" customHeight="1" x14ac:dyDescent="0.25">
      <c r="B64" s="23"/>
      <c r="C64" s="24"/>
      <c r="D64" s="23"/>
      <c r="E64" s="23"/>
      <c r="F64" s="23"/>
      <c r="G64" s="23"/>
      <c r="H64" s="23"/>
      <c r="I64" s="23"/>
      <c r="J64" s="23"/>
      <c r="K64" s="23"/>
      <c r="L64" s="23"/>
      <c r="M64" s="23"/>
      <c r="N64" s="23"/>
      <c r="O64" s="23"/>
    </row>
  </sheetData>
  <mergeCells count="87">
    <mergeCell ref="L55:N55"/>
    <mergeCell ref="L56:N56"/>
    <mergeCell ref="F54:N54"/>
    <mergeCell ref="L26:L27"/>
    <mergeCell ref="L28:L29"/>
    <mergeCell ref="E43:L43"/>
    <mergeCell ref="E40:L40"/>
    <mergeCell ref="M37:N37"/>
    <mergeCell ref="M38:N38"/>
    <mergeCell ref="M39:N39"/>
    <mergeCell ref="M32:N32"/>
    <mergeCell ref="M33:N33"/>
    <mergeCell ref="M34:N34"/>
    <mergeCell ref="M48:N48"/>
    <mergeCell ref="M49:N49"/>
    <mergeCell ref="M50:N50"/>
    <mergeCell ref="C34:C36"/>
    <mergeCell ref="C40:C42"/>
    <mergeCell ref="C43:C45"/>
    <mergeCell ref="C12:C13"/>
    <mergeCell ref="D12:D13"/>
    <mergeCell ref="C28:C29"/>
    <mergeCell ref="D28:D29"/>
    <mergeCell ref="D21:D23"/>
    <mergeCell ref="C25:C27"/>
    <mergeCell ref="D31:E31"/>
    <mergeCell ref="P28:P29"/>
    <mergeCell ref="E14:I14"/>
    <mergeCell ref="E16:I16"/>
    <mergeCell ref="E19:I19"/>
    <mergeCell ref="E15:I15"/>
    <mergeCell ref="E20:I20"/>
    <mergeCell ref="E26:I27"/>
    <mergeCell ref="E28:I29"/>
    <mergeCell ref="E25:I25"/>
    <mergeCell ref="M20:N20"/>
    <mergeCell ref="M21:N23"/>
    <mergeCell ref="E21:L23"/>
    <mergeCell ref="M26:N27"/>
    <mergeCell ref="M28:N29"/>
    <mergeCell ref="F6:M6"/>
    <mergeCell ref="F7:M7"/>
    <mergeCell ref="P26:P27"/>
    <mergeCell ref="P22:P23"/>
    <mergeCell ref="P17:P18"/>
    <mergeCell ref="F8:M8"/>
    <mergeCell ref="F9:M9"/>
    <mergeCell ref="E17:L18"/>
    <mergeCell ref="M17:N18"/>
    <mergeCell ref="F10:M10"/>
    <mergeCell ref="C10:E10"/>
    <mergeCell ref="M12:N13"/>
    <mergeCell ref="M14:N14"/>
    <mergeCell ref="M16:N16"/>
    <mergeCell ref="M15:N15"/>
    <mergeCell ref="M19:N19"/>
    <mergeCell ref="C1:N2"/>
    <mergeCell ref="F3:M3"/>
    <mergeCell ref="D26:D27"/>
    <mergeCell ref="C17:C23"/>
    <mergeCell ref="D17:D18"/>
    <mergeCell ref="C3:E3"/>
    <mergeCell ref="C4:E4"/>
    <mergeCell ref="C5:E5"/>
    <mergeCell ref="C6:E6"/>
    <mergeCell ref="C7:E7"/>
    <mergeCell ref="C8:E8"/>
    <mergeCell ref="C9:E9"/>
    <mergeCell ref="E12:L12"/>
    <mergeCell ref="E13:L13"/>
    <mergeCell ref="F4:M4"/>
    <mergeCell ref="F5:M5"/>
    <mergeCell ref="F31:L31"/>
    <mergeCell ref="E37:L37"/>
    <mergeCell ref="M51:N51"/>
    <mergeCell ref="M24:N24"/>
    <mergeCell ref="M25:N25"/>
    <mergeCell ref="M43:N43"/>
    <mergeCell ref="M31:N31"/>
    <mergeCell ref="M47:N47"/>
    <mergeCell ref="M40:N40"/>
    <mergeCell ref="M41:N41"/>
    <mergeCell ref="M42:N42"/>
    <mergeCell ref="M44:N44"/>
    <mergeCell ref="M45:N45"/>
    <mergeCell ref="M35:N35"/>
    <mergeCell ref="M36:N36"/>
  </mergeCells>
  <dataValidations xWindow="374" yWindow="619" count="12">
    <dataValidation allowBlank="1" showInputMessage="1" showErrorMessage="1" promptTitle="Vnos kontaktne osebe" prompt="Vnesi ime in priimek kontaktne osebe" sqref="F6:M6"/>
    <dataValidation type="decimal" allowBlank="1" showInputMessage="1" showErrorMessage="1" error="Vnesi v formatu: x,xx" promptTitle="Pogostost okvar" prompt="Format zapisa: x,xx [%]" sqref="L32">
      <formula1>0</formula1>
      <formula2>100</formula2>
    </dataValidation>
    <dataValidation type="time" operator="lessThanOrEqual" allowBlank="1" showInputMessage="1" showErrorMessage="1" error="Vnesi v formatu: hh:mm" promptTitle="Vnesi čas odprave napake" prompt="Format ure: h:mm" sqref="L33">
      <formula1>0.416666666666667</formula1>
    </dataValidation>
    <dataValidation type="decimal" allowBlank="1" showInputMessage="1" showErrorMessage="1" error="Vnesi v formatu: x,xx" promptTitle="Delež neuspelih klicev na 112 " prompt="Format zapisa: x,xx [%]" sqref="L34">
      <formula1>0</formula1>
      <formula2>100</formula2>
    </dataValidation>
    <dataValidation type="whole" allowBlank="1" showInputMessage="1" showErrorMessage="1" error="Vnesi celo število" promptTitle="Vnesi št. neuspelih klicev" prompt="Format: celo število" sqref="L35">
      <formula1>0</formula1>
      <formula2>10000</formula2>
    </dataValidation>
    <dataValidation type="whole" allowBlank="1" showInputMessage="1" showErrorMessage="1" error="Vnesi celo število" promptTitle="Vnesi št. vseh klicev na 112" prompt="Format: celo število" sqref="L36">
      <formula1>0</formula1>
      <formula2>500000</formula2>
    </dataValidation>
    <dataValidation type="decimal" allowBlank="1" showInputMessage="1" showErrorMessage="1" error="Vnesi vrednost x,xx (sek,milisekunde)" promptTitle="Povprečni čas vzpostavljana klic" prompt="Format: s,ms" sqref="L38">
      <formula1>0</formula1>
      <formula2>100</formula2>
    </dataValidation>
    <dataValidation type="decimal" allowBlank="1" showInputMessage="1" showErrorMessage="1" promptTitle="Čas vzpostavljanja klicev" prompt="Format: s,ms" sqref="L39">
      <formula1>0</formula1>
      <formula2>100</formula2>
    </dataValidation>
    <dataValidation type="time" allowBlank="1" showInputMessage="1" showErrorMessage="1" error="Vnesi v formatu: mm:ss" promptTitle="Povprečni čas sporočanje lokacij" prompt="Format: mm:ss" sqref="L41">
      <formula1>0</formula1>
      <formula2>0.958333333333333</formula2>
    </dataValidation>
    <dataValidation type="time" allowBlank="1" showInputMessage="1" showErrorMessage="1" error="Vnesi v formatu: mm:ss" promptTitle="Dosežen čas sporočanja" prompt="Format: mm:ss" sqref="L42">
      <formula1>0</formula1>
      <formula2>0.958333333333333</formula2>
    </dataValidation>
    <dataValidation type="time" allowBlank="1" showInputMessage="1" showErrorMessage="1" error="Vnesi v formatu: mm:ss" sqref="L45">
      <formula1>0</formula1>
      <formula2>0.958333333333333</formula2>
    </dataValidation>
    <dataValidation type="time" allowBlank="1" showInputMessage="1" showErrorMessage="1" error="Vnesi v formatu: mm:ss" sqref="L44">
      <formula1>0</formula1>
      <formula2>0.958333333333333</formula2>
    </dataValidation>
  </dataValidations>
  <hyperlinks>
    <hyperlink ref="C12:C13" r:id="rId1" display="Pravilnik"/>
    <hyperlink ref="C31" r:id="rId2"/>
    <hyperlink ref="C47" r:id="rId3"/>
  </hyperlinks>
  <pageMargins left="0.17" right="0.17" top="0.17" bottom="0.17" header="0.2" footer="0.17"/>
  <pageSetup paperSize="9" orientation="landscape" r:id="rId4"/>
  <drawing r:id="rId5"/>
  <legacyDrawing r:id="rId6"/>
  <controls>
    <mc:AlternateContent xmlns:mc="http://schemas.openxmlformats.org/markup-compatibility/2006">
      <mc:Choice Requires="x14">
        <control shapeId="1138" r:id="rId7" name="TextBox3">
          <controlPr defaultSize="0" autoLine="0" linkedCell="List1!P56" r:id="rId8">
            <anchor moveWithCells="1">
              <from>
                <xdr:col>11</xdr:col>
                <xdr:colOff>85725</xdr:colOff>
                <xdr:row>55</xdr:row>
                <xdr:rowOff>9525</xdr:rowOff>
              </from>
              <to>
                <xdr:col>13</xdr:col>
                <xdr:colOff>438150</xdr:colOff>
                <xdr:row>55</xdr:row>
                <xdr:rowOff>314325</xdr:rowOff>
              </to>
            </anchor>
          </controlPr>
        </control>
      </mc:Choice>
      <mc:Fallback>
        <control shapeId="1138" r:id="rId7" name="TextBox3"/>
      </mc:Fallback>
    </mc:AlternateContent>
    <mc:AlternateContent xmlns:mc="http://schemas.openxmlformats.org/markup-compatibility/2006">
      <mc:Choice Requires="x14">
        <control shapeId="1137" r:id="rId9" name="TextBox2">
          <controlPr defaultSize="0" autoLine="0" linkedCell="List1!P55" r:id="rId8">
            <anchor moveWithCells="1">
              <from>
                <xdr:col>11</xdr:col>
                <xdr:colOff>76200</xdr:colOff>
                <xdr:row>54</xdr:row>
                <xdr:rowOff>142875</xdr:rowOff>
              </from>
              <to>
                <xdr:col>13</xdr:col>
                <xdr:colOff>428625</xdr:colOff>
                <xdr:row>54</xdr:row>
                <xdr:rowOff>447675</xdr:rowOff>
              </to>
            </anchor>
          </controlPr>
        </control>
      </mc:Choice>
      <mc:Fallback>
        <control shapeId="1137" r:id="rId9" name="TextBox2"/>
      </mc:Fallback>
    </mc:AlternateContent>
    <mc:AlternateContent xmlns:mc="http://schemas.openxmlformats.org/markup-compatibility/2006">
      <mc:Choice Requires="x14">
        <control shapeId="1131" r:id="rId10" name="TextBox1">
          <controlPr defaultSize="0" autoLine="0" linkedCell="List1!D53" r:id="rId11">
            <anchor moveWithCells="1">
              <from>
                <xdr:col>3</xdr:col>
                <xdr:colOff>47625</xdr:colOff>
                <xdr:row>52</xdr:row>
                <xdr:rowOff>76200</xdr:rowOff>
              </from>
              <to>
                <xdr:col>4</xdr:col>
                <xdr:colOff>685800</xdr:colOff>
                <xdr:row>52</xdr:row>
                <xdr:rowOff>333375</xdr:rowOff>
              </to>
            </anchor>
          </controlPr>
        </control>
      </mc:Choice>
      <mc:Fallback>
        <control shapeId="1131" r:id="rId10" name="TextBox1"/>
      </mc:Fallback>
    </mc:AlternateContent>
    <mc:AlternateContent xmlns:mc="http://schemas.openxmlformats.org/markup-compatibility/2006">
      <mc:Choice Requires="x14">
        <control shapeId="1029" r:id="rId12" name="Group Box 5">
          <controlPr defaultSize="0" autoFill="0" autoPict="0">
            <anchor moveWithCells="1">
              <from>
                <xdr:col>11</xdr:col>
                <xdr:colOff>19050</xdr:colOff>
                <xdr:row>13</xdr:row>
                <xdr:rowOff>57150</xdr:rowOff>
              </from>
              <to>
                <xdr:col>11</xdr:col>
                <xdr:colOff>1247775</xdr:colOff>
                <xdr:row>13</xdr:row>
                <xdr:rowOff>323850</xdr:rowOff>
              </to>
            </anchor>
          </controlPr>
        </control>
      </mc:Choice>
    </mc:AlternateContent>
    <mc:AlternateContent xmlns:mc="http://schemas.openxmlformats.org/markup-compatibility/2006">
      <mc:Choice Requires="x14">
        <control shapeId="1030" r:id="rId13" name="Option Button 6">
          <controlPr defaultSize="0" autoFill="0" autoLine="0" autoPict="0">
            <anchor moveWithCells="1">
              <from>
                <xdr:col>11</xdr:col>
                <xdr:colOff>85725</xdr:colOff>
                <xdr:row>13</xdr:row>
                <xdr:rowOff>57150</xdr:rowOff>
              </from>
              <to>
                <xdr:col>11</xdr:col>
                <xdr:colOff>438150</xdr:colOff>
                <xdr:row>13</xdr:row>
                <xdr:rowOff>304800</xdr:rowOff>
              </to>
            </anchor>
          </controlPr>
        </control>
      </mc:Choice>
    </mc:AlternateContent>
    <mc:AlternateContent xmlns:mc="http://schemas.openxmlformats.org/markup-compatibility/2006">
      <mc:Choice Requires="x14">
        <control shapeId="1031" r:id="rId14" name="Option Button 7">
          <controlPr defaultSize="0" autoFill="0" autoLine="0" autoPict="0">
            <anchor moveWithCells="1">
              <from>
                <xdr:col>11</xdr:col>
                <xdr:colOff>666750</xdr:colOff>
                <xdr:row>13</xdr:row>
                <xdr:rowOff>57150</xdr:rowOff>
              </from>
              <to>
                <xdr:col>11</xdr:col>
                <xdr:colOff>1019175</xdr:colOff>
                <xdr:row>13</xdr:row>
                <xdr:rowOff>304800</xdr:rowOff>
              </to>
            </anchor>
          </controlPr>
        </control>
      </mc:Choice>
    </mc:AlternateContent>
    <mc:AlternateContent xmlns:mc="http://schemas.openxmlformats.org/markup-compatibility/2006">
      <mc:Choice Requires="x14">
        <control shapeId="1032" r:id="rId15" name="Group Box 8">
          <controlPr defaultSize="0" autoFill="0" autoPict="0">
            <anchor moveWithCells="1">
              <from>
                <xdr:col>11</xdr:col>
                <xdr:colOff>19050</xdr:colOff>
                <xdr:row>14</xdr:row>
                <xdr:rowOff>19050</xdr:rowOff>
              </from>
              <to>
                <xdr:col>11</xdr:col>
                <xdr:colOff>1257300</xdr:colOff>
                <xdr:row>15</xdr:row>
                <xdr:rowOff>28575</xdr:rowOff>
              </to>
            </anchor>
          </controlPr>
        </control>
      </mc:Choice>
    </mc:AlternateContent>
    <mc:AlternateContent xmlns:mc="http://schemas.openxmlformats.org/markup-compatibility/2006">
      <mc:Choice Requires="x14">
        <control shapeId="1033" r:id="rId16" name="Option Button 9">
          <controlPr defaultSize="0" autoFill="0" autoLine="0" autoPict="0">
            <anchor moveWithCells="1">
              <from>
                <xdr:col>11</xdr:col>
                <xdr:colOff>95250</xdr:colOff>
                <xdr:row>14</xdr:row>
                <xdr:rowOff>66675</xdr:rowOff>
              </from>
              <to>
                <xdr:col>11</xdr:col>
                <xdr:colOff>571500</xdr:colOff>
                <xdr:row>15</xdr:row>
                <xdr:rowOff>9525</xdr:rowOff>
              </to>
            </anchor>
          </controlPr>
        </control>
      </mc:Choice>
    </mc:AlternateContent>
    <mc:AlternateContent xmlns:mc="http://schemas.openxmlformats.org/markup-compatibility/2006">
      <mc:Choice Requires="x14">
        <control shapeId="1034" r:id="rId17" name="Option Button 10">
          <controlPr defaultSize="0" autoFill="0" autoLine="0" autoPict="0">
            <anchor moveWithCells="1">
              <from>
                <xdr:col>11</xdr:col>
                <xdr:colOff>666750</xdr:colOff>
                <xdr:row>14</xdr:row>
                <xdr:rowOff>66675</xdr:rowOff>
              </from>
              <to>
                <xdr:col>11</xdr:col>
                <xdr:colOff>1228725</xdr:colOff>
                <xdr:row>15</xdr:row>
                <xdr:rowOff>9525</xdr:rowOff>
              </to>
            </anchor>
          </controlPr>
        </control>
      </mc:Choice>
    </mc:AlternateContent>
    <mc:AlternateContent xmlns:mc="http://schemas.openxmlformats.org/markup-compatibility/2006">
      <mc:Choice Requires="x14">
        <control shapeId="1035" r:id="rId18" name="Group Box 11">
          <controlPr defaultSize="0" autoFill="0" autoPict="0">
            <anchor moveWithCells="1">
              <from>
                <xdr:col>11</xdr:col>
                <xdr:colOff>19050</xdr:colOff>
                <xdr:row>15</xdr:row>
                <xdr:rowOff>19050</xdr:rowOff>
              </from>
              <to>
                <xdr:col>11</xdr:col>
                <xdr:colOff>1257300</xdr:colOff>
                <xdr:row>15</xdr:row>
                <xdr:rowOff>333375</xdr:rowOff>
              </to>
            </anchor>
          </controlPr>
        </control>
      </mc:Choice>
    </mc:AlternateContent>
    <mc:AlternateContent xmlns:mc="http://schemas.openxmlformats.org/markup-compatibility/2006">
      <mc:Choice Requires="x14">
        <control shapeId="1036" r:id="rId19" name="Option Button 12">
          <controlPr defaultSize="0" autoFill="0" autoLine="0" autoPict="0">
            <anchor moveWithCells="1">
              <from>
                <xdr:col>11</xdr:col>
                <xdr:colOff>95250</xdr:colOff>
                <xdr:row>15</xdr:row>
                <xdr:rowOff>66675</xdr:rowOff>
              </from>
              <to>
                <xdr:col>11</xdr:col>
                <xdr:colOff>571500</xdr:colOff>
                <xdr:row>15</xdr:row>
                <xdr:rowOff>314325</xdr:rowOff>
              </to>
            </anchor>
          </controlPr>
        </control>
      </mc:Choice>
    </mc:AlternateContent>
    <mc:AlternateContent xmlns:mc="http://schemas.openxmlformats.org/markup-compatibility/2006">
      <mc:Choice Requires="x14">
        <control shapeId="1037" r:id="rId20" name="Option Button 13">
          <controlPr defaultSize="0" autoFill="0" autoLine="0" autoPict="0">
            <anchor moveWithCells="1">
              <from>
                <xdr:col>11</xdr:col>
                <xdr:colOff>666750</xdr:colOff>
                <xdr:row>15</xdr:row>
                <xdr:rowOff>66675</xdr:rowOff>
              </from>
              <to>
                <xdr:col>11</xdr:col>
                <xdr:colOff>1228725</xdr:colOff>
                <xdr:row>15</xdr:row>
                <xdr:rowOff>314325</xdr:rowOff>
              </to>
            </anchor>
          </controlPr>
        </control>
      </mc:Choice>
    </mc:AlternateContent>
    <mc:AlternateContent xmlns:mc="http://schemas.openxmlformats.org/markup-compatibility/2006">
      <mc:Choice Requires="x14">
        <control shapeId="1041" r:id="rId21" name="Group Box 17">
          <controlPr defaultSize="0" autoFill="0" autoPict="0">
            <anchor moveWithCells="1">
              <from>
                <xdr:col>11</xdr:col>
                <xdr:colOff>19050</xdr:colOff>
                <xdr:row>18</xdr:row>
                <xdr:rowOff>19050</xdr:rowOff>
              </from>
              <to>
                <xdr:col>11</xdr:col>
                <xdr:colOff>1257300</xdr:colOff>
                <xdr:row>19</xdr:row>
                <xdr:rowOff>9525</xdr:rowOff>
              </to>
            </anchor>
          </controlPr>
        </control>
      </mc:Choice>
    </mc:AlternateContent>
    <mc:AlternateContent xmlns:mc="http://schemas.openxmlformats.org/markup-compatibility/2006">
      <mc:Choice Requires="x14">
        <control shapeId="1042" r:id="rId22" name="Option Button 18">
          <controlPr defaultSize="0" autoFill="0" autoLine="0" autoPict="0">
            <anchor moveWithCells="1">
              <from>
                <xdr:col>11</xdr:col>
                <xdr:colOff>95250</xdr:colOff>
                <xdr:row>18</xdr:row>
                <xdr:rowOff>66675</xdr:rowOff>
              </from>
              <to>
                <xdr:col>11</xdr:col>
                <xdr:colOff>571500</xdr:colOff>
                <xdr:row>18</xdr:row>
                <xdr:rowOff>314325</xdr:rowOff>
              </to>
            </anchor>
          </controlPr>
        </control>
      </mc:Choice>
    </mc:AlternateContent>
    <mc:AlternateContent xmlns:mc="http://schemas.openxmlformats.org/markup-compatibility/2006">
      <mc:Choice Requires="x14">
        <control shapeId="1043" r:id="rId23" name="Option Button 19">
          <controlPr defaultSize="0" autoFill="0" autoLine="0" autoPict="0">
            <anchor moveWithCells="1">
              <from>
                <xdr:col>11</xdr:col>
                <xdr:colOff>666750</xdr:colOff>
                <xdr:row>18</xdr:row>
                <xdr:rowOff>66675</xdr:rowOff>
              </from>
              <to>
                <xdr:col>11</xdr:col>
                <xdr:colOff>1228725</xdr:colOff>
                <xdr:row>18</xdr:row>
                <xdr:rowOff>314325</xdr:rowOff>
              </to>
            </anchor>
          </controlPr>
        </control>
      </mc:Choice>
    </mc:AlternateContent>
    <mc:AlternateContent xmlns:mc="http://schemas.openxmlformats.org/markup-compatibility/2006">
      <mc:Choice Requires="x14">
        <control shapeId="1044" r:id="rId24" name="Group Box 20">
          <controlPr defaultSize="0" autoFill="0" autoPict="0">
            <anchor moveWithCells="1">
              <from>
                <xdr:col>11</xdr:col>
                <xdr:colOff>19050</xdr:colOff>
                <xdr:row>19</xdr:row>
                <xdr:rowOff>19050</xdr:rowOff>
              </from>
              <to>
                <xdr:col>11</xdr:col>
                <xdr:colOff>1257300</xdr:colOff>
                <xdr:row>20</xdr:row>
                <xdr:rowOff>0</xdr:rowOff>
              </to>
            </anchor>
          </controlPr>
        </control>
      </mc:Choice>
    </mc:AlternateContent>
    <mc:AlternateContent xmlns:mc="http://schemas.openxmlformats.org/markup-compatibility/2006">
      <mc:Choice Requires="x14">
        <control shapeId="1045" r:id="rId25" name="Option Button 21">
          <controlPr defaultSize="0" autoFill="0" autoLine="0" autoPict="0">
            <anchor moveWithCells="1">
              <from>
                <xdr:col>11</xdr:col>
                <xdr:colOff>95250</xdr:colOff>
                <xdr:row>19</xdr:row>
                <xdr:rowOff>66675</xdr:rowOff>
              </from>
              <to>
                <xdr:col>11</xdr:col>
                <xdr:colOff>571500</xdr:colOff>
                <xdr:row>19</xdr:row>
                <xdr:rowOff>314325</xdr:rowOff>
              </to>
            </anchor>
          </controlPr>
        </control>
      </mc:Choice>
    </mc:AlternateContent>
    <mc:AlternateContent xmlns:mc="http://schemas.openxmlformats.org/markup-compatibility/2006">
      <mc:Choice Requires="x14">
        <control shapeId="1046" r:id="rId26" name="Option Button 22">
          <controlPr defaultSize="0" autoFill="0" autoLine="0" autoPict="0">
            <anchor moveWithCells="1">
              <from>
                <xdr:col>11</xdr:col>
                <xdr:colOff>666750</xdr:colOff>
                <xdr:row>19</xdr:row>
                <xdr:rowOff>66675</xdr:rowOff>
              </from>
              <to>
                <xdr:col>11</xdr:col>
                <xdr:colOff>1228725</xdr:colOff>
                <xdr:row>19</xdr:row>
                <xdr:rowOff>314325</xdr:rowOff>
              </to>
            </anchor>
          </controlPr>
        </control>
      </mc:Choice>
    </mc:AlternateContent>
    <mc:AlternateContent xmlns:mc="http://schemas.openxmlformats.org/markup-compatibility/2006">
      <mc:Choice Requires="x14">
        <control shapeId="1050" r:id="rId27" name="Group Box 26">
          <controlPr defaultSize="0" autoFill="0" autoPict="0">
            <anchor moveWithCells="1">
              <from>
                <xdr:col>11</xdr:col>
                <xdr:colOff>19050</xdr:colOff>
                <xdr:row>23</xdr:row>
                <xdr:rowOff>19050</xdr:rowOff>
              </from>
              <to>
                <xdr:col>11</xdr:col>
                <xdr:colOff>1257300</xdr:colOff>
                <xdr:row>23</xdr:row>
                <xdr:rowOff>333375</xdr:rowOff>
              </to>
            </anchor>
          </controlPr>
        </control>
      </mc:Choice>
    </mc:AlternateContent>
    <mc:AlternateContent xmlns:mc="http://schemas.openxmlformats.org/markup-compatibility/2006">
      <mc:Choice Requires="x14">
        <control shapeId="1051" r:id="rId28" name="Option Button 27">
          <controlPr defaultSize="0" autoFill="0" autoLine="0" autoPict="0">
            <anchor moveWithCells="1">
              <from>
                <xdr:col>11</xdr:col>
                <xdr:colOff>95250</xdr:colOff>
                <xdr:row>23</xdr:row>
                <xdr:rowOff>66675</xdr:rowOff>
              </from>
              <to>
                <xdr:col>11</xdr:col>
                <xdr:colOff>571500</xdr:colOff>
                <xdr:row>23</xdr:row>
                <xdr:rowOff>314325</xdr:rowOff>
              </to>
            </anchor>
          </controlPr>
        </control>
      </mc:Choice>
    </mc:AlternateContent>
    <mc:AlternateContent xmlns:mc="http://schemas.openxmlformats.org/markup-compatibility/2006">
      <mc:Choice Requires="x14">
        <control shapeId="1052" r:id="rId29" name="Option Button 28">
          <controlPr defaultSize="0" autoFill="0" autoLine="0" autoPict="0">
            <anchor moveWithCells="1">
              <from>
                <xdr:col>11</xdr:col>
                <xdr:colOff>666750</xdr:colOff>
                <xdr:row>23</xdr:row>
                <xdr:rowOff>66675</xdr:rowOff>
              </from>
              <to>
                <xdr:col>11</xdr:col>
                <xdr:colOff>1228725</xdr:colOff>
                <xdr:row>23</xdr:row>
                <xdr:rowOff>314325</xdr:rowOff>
              </to>
            </anchor>
          </controlPr>
        </control>
      </mc:Choice>
    </mc:AlternateContent>
    <mc:AlternateContent xmlns:mc="http://schemas.openxmlformats.org/markup-compatibility/2006">
      <mc:Choice Requires="x14">
        <control shapeId="1053" r:id="rId30" name="Group Box 29">
          <controlPr defaultSize="0" autoFill="0" autoPict="0">
            <anchor moveWithCells="1">
              <from>
                <xdr:col>11</xdr:col>
                <xdr:colOff>19050</xdr:colOff>
                <xdr:row>24</xdr:row>
                <xdr:rowOff>19050</xdr:rowOff>
              </from>
              <to>
                <xdr:col>11</xdr:col>
                <xdr:colOff>1257300</xdr:colOff>
                <xdr:row>24</xdr:row>
                <xdr:rowOff>257175</xdr:rowOff>
              </to>
            </anchor>
          </controlPr>
        </control>
      </mc:Choice>
    </mc:AlternateContent>
    <mc:AlternateContent xmlns:mc="http://schemas.openxmlformats.org/markup-compatibility/2006">
      <mc:Choice Requires="x14">
        <control shapeId="1054" r:id="rId31" name="Option Button 30">
          <controlPr defaultSize="0" autoFill="0" autoLine="0" autoPict="0">
            <anchor moveWithCells="1">
              <from>
                <xdr:col>11</xdr:col>
                <xdr:colOff>95250</xdr:colOff>
                <xdr:row>24</xdr:row>
                <xdr:rowOff>28575</xdr:rowOff>
              </from>
              <to>
                <xdr:col>11</xdr:col>
                <xdr:colOff>571500</xdr:colOff>
                <xdr:row>24</xdr:row>
                <xdr:rowOff>276225</xdr:rowOff>
              </to>
            </anchor>
          </controlPr>
        </control>
      </mc:Choice>
    </mc:AlternateContent>
    <mc:AlternateContent xmlns:mc="http://schemas.openxmlformats.org/markup-compatibility/2006">
      <mc:Choice Requires="x14">
        <control shapeId="1055" r:id="rId32" name="Option Button 31">
          <controlPr defaultSize="0" autoFill="0" autoLine="0" autoPict="0">
            <anchor moveWithCells="1">
              <from>
                <xdr:col>11</xdr:col>
                <xdr:colOff>666750</xdr:colOff>
                <xdr:row>24</xdr:row>
                <xdr:rowOff>28575</xdr:rowOff>
              </from>
              <to>
                <xdr:col>11</xdr:col>
                <xdr:colOff>1228725</xdr:colOff>
                <xdr:row>24</xdr:row>
                <xdr:rowOff>276225</xdr:rowOff>
              </to>
            </anchor>
          </controlPr>
        </control>
      </mc:Choice>
    </mc:AlternateContent>
    <mc:AlternateContent xmlns:mc="http://schemas.openxmlformats.org/markup-compatibility/2006">
      <mc:Choice Requires="x14">
        <control shapeId="1056" r:id="rId33" name="Group Box 32">
          <controlPr defaultSize="0" autoFill="0" autoPict="0">
            <anchor moveWithCells="1">
              <from>
                <xdr:col>11</xdr:col>
                <xdr:colOff>19050</xdr:colOff>
                <xdr:row>25</xdr:row>
                <xdr:rowOff>66675</xdr:rowOff>
              </from>
              <to>
                <xdr:col>11</xdr:col>
                <xdr:colOff>1257300</xdr:colOff>
                <xdr:row>26</xdr:row>
                <xdr:rowOff>142875</xdr:rowOff>
              </to>
            </anchor>
          </controlPr>
        </control>
      </mc:Choice>
    </mc:AlternateContent>
    <mc:AlternateContent xmlns:mc="http://schemas.openxmlformats.org/markup-compatibility/2006">
      <mc:Choice Requires="x14">
        <control shapeId="1057" r:id="rId34" name="Option Button 33">
          <controlPr defaultSize="0" autoFill="0" autoLine="0" autoPict="0">
            <anchor moveWithCells="1">
              <from>
                <xdr:col>11</xdr:col>
                <xdr:colOff>95250</xdr:colOff>
                <xdr:row>25</xdr:row>
                <xdr:rowOff>66675</xdr:rowOff>
              </from>
              <to>
                <xdr:col>11</xdr:col>
                <xdr:colOff>571500</xdr:colOff>
                <xdr:row>26</xdr:row>
                <xdr:rowOff>123825</xdr:rowOff>
              </to>
            </anchor>
          </controlPr>
        </control>
      </mc:Choice>
    </mc:AlternateContent>
    <mc:AlternateContent xmlns:mc="http://schemas.openxmlformats.org/markup-compatibility/2006">
      <mc:Choice Requires="x14">
        <control shapeId="1058" r:id="rId35" name="Option Button 34">
          <controlPr defaultSize="0" autoFill="0" autoLine="0" autoPict="0">
            <anchor moveWithCells="1">
              <from>
                <xdr:col>11</xdr:col>
                <xdr:colOff>666750</xdr:colOff>
                <xdr:row>25</xdr:row>
                <xdr:rowOff>66675</xdr:rowOff>
              </from>
              <to>
                <xdr:col>11</xdr:col>
                <xdr:colOff>1228725</xdr:colOff>
                <xdr:row>26</xdr:row>
                <xdr:rowOff>123825</xdr:rowOff>
              </to>
            </anchor>
          </controlPr>
        </control>
      </mc:Choice>
    </mc:AlternateContent>
    <mc:AlternateContent xmlns:mc="http://schemas.openxmlformats.org/markup-compatibility/2006">
      <mc:Choice Requires="x14">
        <control shapeId="1059" r:id="rId36" name="Group Box 35">
          <controlPr defaultSize="0" autoFill="0" autoPict="0">
            <anchor moveWithCells="1">
              <from>
                <xdr:col>11</xdr:col>
                <xdr:colOff>19050</xdr:colOff>
                <xdr:row>27</xdr:row>
                <xdr:rowOff>19050</xdr:rowOff>
              </from>
              <to>
                <xdr:col>11</xdr:col>
                <xdr:colOff>1257300</xdr:colOff>
                <xdr:row>28</xdr:row>
                <xdr:rowOff>142875</xdr:rowOff>
              </to>
            </anchor>
          </controlPr>
        </control>
      </mc:Choice>
    </mc:AlternateContent>
    <mc:AlternateContent xmlns:mc="http://schemas.openxmlformats.org/markup-compatibility/2006">
      <mc:Choice Requires="x14">
        <control shapeId="1060" r:id="rId37" name="Option Button 36">
          <controlPr defaultSize="0" autoFill="0" autoLine="0" autoPict="0">
            <anchor moveWithCells="1">
              <from>
                <xdr:col>11</xdr:col>
                <xdr:colOff>95250</xdr:colOff>
                <xdr:row>27</xdr:row>
                <xdr:rowOff>66675</xdr:rowOff>
              </from>
              <to>
                <xdr:col>11</xdr:col>
                <xdr:colOff>571500</xdr:colOff>
                <xdr:row>28</xdr:row>
                <xdr:rowOff>123825</xdr:rowOff>
              </to>
            </anchor>
          </controlPr>
        </control>
      </mc:Choice>
    </mc:AlternateContent>
    <mc:AlternateContent xmlns:mc="http://schemas.openxmlformats.org/markup-compatibility/2006">
      <mc:Choice Requires="x14">
        <control shapeId="1061" r:id="rId38" name="Option Button 37">
          <controlPr defaultSize="0" autoFill="0" autoLine="0" autoPict="0">
            <anchor moveWithCells="1">
              <from>
                <xdr:col>11</xdr:col>
                <xdr:colOff>666750</xdr:colOff>
                <xdr:row>27</xdr:row>
                <xdr:rowOff>66675</xdr:rowOff>
              </from>
              <to>
                <xdr:col>11</xdr:col>
                <xdr:colOff>1228725</xdr:colOff>
                <xdr:row>28</xdr:row>
                <xdr:rowOff>123825</xdr:rowOff>
              </to>
            </anchor>
          </controlPr>
        </control>
      </mc:Choice>
    </mc:AlternateContent>
    <mc:AlternateContent xmlns:mc="http://schemas.openxmlformats.org/markup-compatibility/2006">
      <mc:Choice Requires="x14">
        <control shapeId="1077" r:id="rId39" name="Group Box 53">
          <controlPr defaultSize="0" autoFill="0" autoPict="0">
            <anchor moveWithCells="1">
              <from>
                <xdr:col>11</xdr:col>
                <xdr:colOff>66675</xdr:colOff>
                <xdr:row>47</xdr:row>
                <xdr:rowOff>95250</xdr:rowOff>
              </from>
              <to>
                <xdr:col>11</xdr:col>
                <xdr:colOff>1238250</xdr:colOff>
                <xdr:row>47</xdr:row>
                <xdr:rowOff>447675</xdr:rowOff>
              </to>
            </anchor>
          </controlPr>
        </control>
      </mc:Choice>
    </mc:AlternateContent>
    <mc:AlternateContent xmlns:mc="http://schemas.openxmlformats.org/markup-compatibility/2006">
      <mc:Choice Requires="x14">
        <control shapeId="1078" r:id="rId40" name="Option Button 54">
          <controlPr defaultSize="0" autoFill="0" autoLine="0" autoPict="0">
            <anchor moveWithCells="1">
              <from>
                <xdr:col>11</xdr:col>
                <xdr:colOff>114300</xdr:colOff>
                <xdr:row>47</xdr:row>
                <xdr:rowOff>133350</xdr:rowOff>
              </from>
              <to>
                <xdr:col>11</xdr:col>
                <xdr:colOff>647700</xdr:colOff>
                <xdr:row>47</xdr:row>
                <xdr:rowOff>381000</xdr:rowOff>
              </to>
            </anchor>
          </controlPr>
        </control>
      </mc:Choice>
    </mc:AlternateContent>
    <mc:AlternateContent xmlns:mc="http://schemas.openxmlformats.org/markup-compatibility/2006">
      <mc:Choice Requires="x14">
        <control shapeId="1079" r:id="rId41" name="Option Button 55">
          <controlPr defaultSize="0" autoFill="0" autoLine="0" autoPict="0">
            <anchor moveWithCells="1">
              <from>
                <xdr:col>11</xdr:col>
                <xdr:colOff>666750</xdr:colOff>
                <xdr:row>47</xdr:row>
                <xdr:rowOff>133350</xdr:rowOff>
              </from>
              <to>
                <xdr:col>11</xdr:col>
                <xdr:colOff>1219200</xdr:colOff>
                <xdr:row>47</xdr:row>
                <xdr:rowOff>400050</xdr:rowOff>
              </to>
            </anchor>
          </controlPr>
        </control>
      </mc:Choice>
    </mc:AlternateContent>
    <mc:AlternateContent xmlns:mc="http://schemas.openxmlformats.org/markup-compatibility/2006">
      <mc:Choice Requires="x14">
        <control shapeId="1080" r:id="rId42" name="Group Box 56">
          <controlPr defaultSize="0" autoFill="0" autoPict="0">
            <anchor moveWithCells="1">
              <from>
                <xdr:col>11</xdr:col>
                <xdr:colOff>66675</xdr:colOff>
                <xdr:row>48</xdr:row>
                <xdr:rowOff>38100</xdr:rowOff>
              </from>
              <to>
                <xdr:col>11</xdr:col>
                <xdr:colOff>1238250</xdr:colOff>
                <xdr:row>48</xdr:row>
                <xdr:rowOff>390525</xdr:rowOff>
              </to>
            </anchor>
          </controlPr>
        </control>
      </mc:Choice>
    </mc:AlternateContent>
    <mc:AlternateContent xmlns:mc="http://schemas.openxmlformats.org/markup-compatibility/2006">
      <mc:Choice Requires="x14">
        <control shapeId="1081" r:id="rId43" name="Option Button 57">
          <controlPr defaultSize="0" autoFill="0" autoLine="0" autoPict="0">
            <anchor moveWithCells="1">
              <from>
                <xdr:col>11</xdr:col>
                <xdr:colOff>114300</xdr:colOff>
                <xdr:row>48</xdr:row>
                <xdr:rowOff>76200</xdr:rowOff>
              </from>
              <to>
                <xdr:col>11</xdr:col>
                <xdr:colOff>647700</xdr:colOff>
                <xdr:row>48</xdr:row>
                <xdr:rowOff>323850</xdr:rowOff>
              </to>
            </anchor>
          </controlPr>
        </control>
      </mc:Choice>
    </mc:AlternateContent>
    <mc:AlternateContent xmlns:mc="http://schemas.openxmlformats.org/markup-compatibility/2006">
      <mc:Choice Requires="x14">
        <control shapeId="1082" r:id="rId44" name="Option Button 58">
          <controlPr defaultSize="0" autoFill="0" autoLine="0" autoPict="0">
            <anchor moveWithCells="1">
              <from>
                <xdr:col>11</xdr:col>
                <xdr:colOff>666750</xdr:colOff>
                <xdr:row>48</xdr:row>
                <xdr:rowOff>76200</xdr:rowOff>
              </from>
              <to>
                <xdr:col>11</xdr:col>
                <xdr:colOff>1219200</xdr:colOff>
                <xdr:row>48</xdr:row>
                <xdr:rowOff>342900</xdr:rowOff>
              </to>
            </anchor>
          </controlPr>
        </control>
      </mc:Choice>
    </mc:AlternateContent>
    <mc:AlternateContent xmlns:mc="http://schemas.openxmlformats.org/markup-compatibility/2006">
      <mc:Choice Requires="x14">
        <control shapeId="1083" r:id="rId45" name="Group Box 59">
          <controlPr defaultSize="0" autoFill="0" autoPict="0">
            <anchor moveWithCells="1">
              <from>
                <xdr:col>11</xdr:col>
                <xdr:colOff>66675</xdr:colOff>
                <xdr:row>49</xdr:row>
                <xdr:rowOff>95250</xdr:rowOff>
              </from>
              <to>
                <xdr:col>11</xdr:col>
                <xdr:colOff>1238250</xdr:colOff>
                <xdr:row>49</xdr:row>
                <xdr:rowOff>400050</xdr:rowOff>
              </to>
            </anchor>
          </controlPr>
        </control>
      </mc:Choice>
    </mc:AlternateContent>
    <mc:AlternateContent xmlns:mc="http://schemas.openxmlformats.org/markup-compatibility/2006">
      <mc:Choice Requires="x14">
        <control shapeId="1084" r:id="rId46" name="Option Button 60">
          <controlPr defaultSize="0" autoFill="0" autoLine="0" autoPict="0">
            <anchor moveWithCells="1">
              <from>
                <xdr:col>11</xdr:col>
                <xdr:colOff>114300</xdr:colOff>
                <xdr:row>49</xdr:row>
                <xdr:rowOff>133350</xdr:rowOff>
              </from>
              <to>
                <xdr:col>11</xdr:col>
                <xdr:colOff>647700</xdr:colOff>
                <xdr:row>49</xdr:row>
                <xdr:rowOff>381000</xdr:rowOff>
              </to>
            </anchor>
          </controlPr>
        </control>
      </mc:Choice>
    </mc:AlternateContent>
    <mc:AlternateContent xmlns:mc="http://schemas.openxmlformats.org/markup-compatibility/2006">
      <mc:Choice Requires="x14">
        <control shapeId="1085" r:id="rId47" name="Option Button 61">
          <controlPr defaultSize="0" autoFill="0" autoLine="0" autoPict="0">
            <anchor moveWithCells="1">
              <from>
                <xdr:col>11</xdr:col>
                <xdr:colOff>666750</xdr:colOff>
                <xdr:row>49</xdr:row>
                <xdr:rowOff>133350</xdr:rowOff>
              </from>
              <to>
                <xdr:col>11</xdr:col>
                <xdr:colOff>1219200</xdr:colOff>
                <xdr:row>49</xdr:row>
                <xdr:rowOff>400050</xdr:rowOff>
              </to>
            </anchor>
          </controlPr>
        </control>
      </mc:Choice>
    </mc:AlternateContent>
    <mc:AlternateContent xmlns:mc="http://schemas.openxmlformats.org/markup-compatibility/2006">
      <mc:Choice Requires="x14">
        <control shapeId="1086" r:id="rId48" name="Group Box 62">
          <controlPr defaultSize="0" autoFill="0" autoPict="0">
            <anchor moveWithCells="1">
              <from>
                <xdr:col>11</xdr:col>
                <xdr:colOff>66675</xdr:colOff>
                <xdr:row>50</xdr:row>
                <xdr:rowOff>76200</xdr:rowOff>
              </from>
              <to>
                <xdr:col>11</xdr:col>
                <xdr:colOff>1238250</xdr:colOff>
                <xdr:row>50</xdr:row>
                <xdr:rowOff>400050</xdr:rowOff>
              </to>
            </anchor>
          </controlPr>
        </control>
      </mc:Choice>
    </mc:AlternateContent>
    <mc:AlternateContent xmlns:mc="http://schemas.openxmlformats.org/markup-compatibility/2006">
      <mc:Choice Requires="x14">
        <control shapeId="1087" r:id="rId49" name="Option Button 63">
          <controlPr defaultSize="0" autoFill="0" autoLine="0" autoPict="0">
            <anchor moveWithCells="1">
              <from>
                <xdr:col>11</xdr:col>
                <xdr:colOff>114300</xdr:colOff>
                <xdr:row>50</xdr:row>
                <xdr:rowOff>114300</xdr:rowOff>
              </from>
              <to>
                <xdr:col>11</xdr:col>
                <xdr:colOff>647700</xdr:colOff>
                <xdr:row>50</xdr:row>
                <xdr:rowOff>361950</xdr:rowOff>
              </to>
            </anchor>
          </controlPr>
        </control>
      </mc:Choice>
    </mc:AlternateContent>
    <mc:AlternateContent xmlns:mc="http://schemas.openxmlformats.org/markup-compatibility/2006">
      <mc:Choice Requires="x14">
        <control shapeId="1088" r:id="rId50" name="Option Button 64">
          <controlPr defaultSize="0" autoFill="0" autoLine="0" autoPict="0">
            <anchor moveWithCells="1">
              <from>
                <xdr:col>11</xdr:col>
                <xdr:colOff>666750</xdr:colOff>
                <xdr:row>50</xdr:row>
                <xdr:rowOff>114300</xdr:rowOff>
              </from>
              <to>
                <xdr:col>11</xdr:col>
                <xdr:colOff>1219200</xdr:colOff>
                <xdr:row>50</xdr:row>
                <xdr:rowOff>381000</xdr:rowOff>
              </to>
            </anchor>
          </controlPr>
        </control>
      </mc:Choice>
    </mc:AlternateContent>
  </controls>
  <extLst>
    <ext xmlns:x14="http://schemas.microsoft.com/office/spreadsheetml/2009/9/main" uri="{CCE6A557-97BC-4b89-ADB6-D9C93CAAB3DF}">
      <x14:dataValidations xmlns:xm="http://schemas.microsoft.com/office/excel/2006/main" xWindow="374" yWindow="619" count="4">
        <x14:dataValidation type="list" allowBlank="1" showInputMessage="1" showErrorMessage="1" promptTitle="Vrsta storitve, ki se zagotavlja" prompt="Izberite iz seznama vrsto storitve, ki jo zagotavljate in za katero izpolnjujete vprašalnik_x000a_- Nacionalne javno dostopne telefonske storitve na fiksni lokaciji_x000a_- Govorne storitve v javnem mobilnem omrežju">
          <x14:formula1>
            <xm:f>List2!$A$2:$A$3</xm:f>
          </x14:formula1>
          <xm:sqref>F10:M10</xm:sqref>
        </x14:dataValidation>
        <x14:dataValidation type="list" allowBlank="1" showInputMessage="1" showErrorMessage="1" promptTitle="Vnos poštne številke" prompt="Izberi iz seznama poštno številko">
          <x14:formula1>
            <xm:f>List4!$C$2:$C$479</xm:f>
          </x14:formula1>
          <xm:sqref>F5:M5</xm:sqref>
        </x14:dataValidation>
        <x14:dataValidation type="list" allowBlank="1" showInputMessage="1" showErrorMessage="1" promptTitle="Operater, ki zagotavlja omrežje" prompt="Izberite iz seznama operaterja, ki zagotavlja omrežje">
          <x14:formula1>
            <xm:f>List3!$A$2:$A$41</xm:f>
          </x14:formula1>
          <xm:sqref>F9:M9</xm:sqref>
        </x14:dataValidation>
        <x14:dataValidation type="list" allowBlank="1" showInputMessage="1" showErrorMessage="1" promptTitle="Seznam operaterjev" prompt="Izberi naziv operaterja iz seznama">
          <x14:formula1>
            <xm:f>List3!$A$2:$A$41</xm:f>
          </x14:formula1>
          <xm:sqref>F3:M3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M479"/>
  <sheetViews>
    <sheetView zoomScale="80" zoomScaleNormal="80" workbookViewId="0">
      <selection activeCell="A2" sqref="A2:A3"/>
    </sheetView>
  </sheetViews>
  <sheetFormatPr defaultColWidth="0" defaultRowHeight="15" zeroHeight="1" x14ac:dyDescent="0.25"/>
  <cols>
    <col min="1" max="1" width="65.85546875" bestFit="1" customWidth="1"/>
    <col min="2" max="11" width="9.140625" customWidth="1"/>
    <col min="12" max="12" width="22" style="3" customWidth="1"/>
    <col min="13" max="13" width="0" hidden="1" customWidth="1"/>
    <col min="14" max="16384" width="9.140625" hidden="1"/>
  </cols>
  <sheetData>
    <row r="1" spans="1:12" x14ac:dyDescent="0.25">
      <c r="A1" t="s">
        <v>117</v>
      </c>
      <c r="L1" s="33"/>
    </row>
    <row r="2" spans="1:12" x14ac:dyDescent="0.25">
      <c r="A2" t="s">
        <v>118</v>
      </c>
    </row>
    <row r="3" spans="1:12" x14ac:dyDescent="0.25">
      <c r="A3" t="s">
        <v>119</v>
      </c>
    </row>
    <row r="4" spans="1:12" x14ac:dyDescent="0.25"/>
    <row r="5" spans="1:12" x14ac:dyDescent="0.25"/>
    <row r="6" spans="1:12" x14ac:dyDescent="0.25"/>
    <row r="7" spans="1:12" x14ac:dyDescent="0.25"/>
    <row r="8" spans="1:12" x14ac:dyDescent="0.25"/>
    <row r="9" spans="1:12" x14ac:dyDescent="0.25"/>
    <row r="10" spans="1:12" x14ac:dyDescent="0.25"/>
    <row r="11" spans="1:12" x14ac:dyDescent="0.25"/>
    <row r="12" spans="1:12" x14ac:dyDescent="0.25"/>
    <row r="13" spans="1:12" x14ac:dyDescent="0.25"/>
    <row r="14" spans="1:12" x14ac:dyDescent="0.25"/>
    <row r="15" spans="1:12" x14ac:dyDescent="0.25"/>
    <row r="16" spans="1: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ht="32.25" customHeight="1"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E41"/>
  <sheetViews>
    <sheetView topLeftCell="A8" workbookViewId="0">
      <selection activeCell="G7" sqref="G7"/>
    </sheetView>
  </sheetViews>
  <sheetFormatPr defaultRowHeight="15" x14ac:dyDescent="0.25"/>
  <cols>
    <col min="1" max="1" width="29.42578125" customWidth="1"/>
    <col min="2" max="2" width="29.7109375" customWidth="1"/>
    <col min="3" max="3" width="7.85546875" customWidth="1"/>
    <col min="4" max="4" width="13.140625" customWidth="1"/>
    <col min="5" max="5" width="32.140625" customWidth="1"/>
  </cols>
  <sheetData>
    <row r="1" spans="1:5" x14ac:dyDescent="0.25">
      <c r="A1" s="76" t="s">
        <v>593</v>
      </c>
      <c r="B1" s="77" t="s">
        <v>594</v>
      </c>
      <c r="C1" s="77" t="s">
        <v>3</v>
      </c>
      <c r="D1" s="77" t="s">
        <v>595</v>
      </c>
      <c r="E1" s="34" t="s">
        <v>644</v>
      </c>
    </row>
    <row r="2" spans="1:5" ht="17.25" customHeight="1" x14ac:dyDescent="0.25">
      <c r="A2" s="78" t="s">
        <v>29</v>
      </c>
      <c r="B2" s="78" t="s">
        <v>596</v>
      </c>
      <c r="C2" s="78" t="s">
        <v>85</v>
      </c>
      <c r="D2" s="78" t="s">
        <v>597</v>
      </c>
      <c r="E2" s="2"/>
    </row>
    <row r="3" spans="1:5" ht="17.25" customHeight="1" x14ac:dyDescent="0.25">
      <c r="A3" s="78" t="s">
        <v>30</v>
      </c>
      <c r="B3" s="78" t="s">
        <v>598</v>
      </c>
      <c r="C3" s="78" t="s">
        <v>87</v>
      </c>
      <c r="D3" s="78" t="s">
        <v>599</v>
      </c>
      <c r="E3" s="2"/>
    </row>
    <row r="4" spans="1:5" ht="17.25" customHeight="1" x14ac:dyDescent="0.25">
      <c r="A4" s="78" t="s">
        <v>31</v>
      </c>
      <c r="B4" s="78" t="s">
        <v>600</v>
      </c>
      <c r="C4" s="78" t="s">
        <v>89</v>
      </c>
      <c r="D4" s="78" t="s">
        <v>90</v>
      </c>
      <c r="E4" s="2"/>
    </row>
    <row r="5" spans="1:5" ht="17.25" customHeight="1" x14ac:dyDescent="0.25">
      <c r="A5" s="78" t="s">
        <v>32</v>
      </c>
      <c r="B5" s="78" t="s">
        <v>601</v>
      </c>
      <c r="C5" s="78" t="s">
        <v>89</v>
      </c>
      <c r="D5" s="78" t="s">
        <v>602</v>
      </c>
      <c r="E5" s="2"/>
    </row>
    <row r="6" spans="1:5" ht="17.25" customHeight="1" x14ac:dyDescent="0.25">
      <c r="A6" s="78" t="s">
        <v>32</v>
      </c>
      <c r="B6" s="78" t="s">
        <v>601</v>
      </c>
      <c r="C6" s="78" t="s">
        <v>89</v>
      </c>
      <c r="D6" s="78" t="s">
        <v>602</v>
      </c>
      <c r="E6" s="2"/>
    </row>
    <row r="7" spans="1:5" ht="17.25" customHeight="1" x14ac:dyDescent="0.25">
      <c r="A7" s="78" t="s">
        <v>33</v>
      </c>
      <c r="B7" s="78" t="s">
        <v>603</v>
      </c>
      <c r="C7" s="78" t="s">
        <v>89</v>
      </c>
      <c r="D7" s="78" t="s">
        <v>602</v>
      </c>
      <c r="E7" s="2"/>
    </row>
    <row r="8" spans="1:5" ht="17.25" customHeight="1" x14ac:dyDescent="0.25">
      <c r="A8" s="78" t="s">
        <v>34</v>
      </c>
      <c r="B8" s="78" t="s">
        <v>604</v>
      </c>
      <c r="C8" s="78" t="s">
        <v>91</v>
      </c>
      <c r="D8" s="78" t="s">
        <v>605</v>
      </c>
      <c r="E8" s="2"/>
    </row>
    <row r="9" spans="1:5" ht="17.25" customHeight="1" x14ac:dyDescent="0.25">
      <c r="A9" s="78" t="s">
        <v>34</v>
      </c>
      <c r="B9" s="78" t="s">
        <v>604</v>
      </c>
      <c r="C9" s="78" t="s">
        <v>91</v>
      </c>
      <c r="D9" s="78" t="s">
        <v>605</v>
      </c>
      <c r="E9" s="2"/>
    </row>
    <row r="10" spans="1:5" ht="17.25" customHeight="1" x14ac:dyDescent="0.25">
      <c r="A10" s="78" t="s">
        <v>35</v>
      </c>
      <c r="B10" s="78" t="s">
        <v>93</v>
      </c>
      <c r="C10" s="78" t="s">
        <v>606</v>
      </c>
      <c r="D10" s="78" t="s">
        <v>607</v>
      </c>
      <c r="E10" s="2"/>
    </row>
    <row r="11" spans="1:5" ht="17.25" customHeight="1" x14ac:dyDescent="0.25">
      <c r="A11" s="78" t="s">
        <v>35</v>
      </c>
      <c r="B11" s="78" t="s">
        <v>93</v>
      </c>
      <c r="C11" s="78" t="s">
        <v>606</v>
      </c>
      <c r="D11" s="78" t="s">
        <v>607</v>
      </c>
      <c r="E11" s="2"/>
    </row>
    <row r="12" spans="1:5" ht="17.25" customHeight="1" x14ac:dyDescent="0.25">
      <c r="A12" s="78" t="s">
        <v>36</v>
      </c>
      <c r="B12" s="78" t="s">
        <v>608</v>
      </c>
      <c r="C12" s="78" t="s">
        <v>91</v>
      </c>
      <c r="D12" s="78" t="s">
        <v>92</v>
      </c>
      <c r="E12" s="2"/>
    </row>
    <row r="13" spans="1:5" ht="17.25" customHeight="1" x14ac:dyDescent="0.25">
      <c r="A13" s="78" t="s">
        <v>609</v>
      </c>
      <c r="B13" s="78" t="s">
        <v>610</v>
      </c>
      <c r="C13" s="78" t="s">
        <v>91</v>
      </c>
      <c r="D13" s="78" t="s">
        <v>92</v>
      </c>
      <c r="E13" s="2"/>
    </row>
    <row r="14" spans="1:5" ht="17.25" customHeight="1" x14ac:dyDescent="0.25">
      <c r="A14" s="78" t="s">
        <v>611</v>
      </c>
      <c r="B14" s="78" t="s">
        <v>612</v>
      </c>
      <c r="C14" s="78" t="s">
        <v>613</v>
      </c>
      <c r="D14" s="78" t="s">
        <v>614</v>
      </c>
      <c r="E14" s="2"/>
    </row>
    <row r="15" spans="1:5" ht="17.25" customHeight="1" x14ac:dyDescent="0.25">
      <c r="A15" s="78" t="s">
        <v>37</v>
      </c>
      <c r="B15" s="78" t="s">
        <v>615</v>
      </c>
      <c r="C15" s="78" t="s">
        <v>94</v>
      </c>
      <c r="D15" s="78" t="s">
        <v>95</v>
      </c>
      <c r="E15" s="2"/>
    </row>
    <row r="16" spans="1:5" ht="17.25" customHeight="1" x14ac:dyDescent="0.25">
      <c r="A16" s="78" t="s">
        <v>616</v>
      </c>
      <c r="B16" s="78" t="s">
        <v>617</v>
      </c>
      <c r="C16" s="78" t="s">
        <v>91</v>
      </c>
      <c r="D16" s="78" t="s">
        <v>92</v>
      </c>
      <c r="E16" s="2"/>
    </row>
    <row r="17" spans="1:5" ht="17.25" customHeight="1" x14ac:dyDescent="0.25">
      <c r="A17" s="78" t="s">
        <v>618</v>
      </c>
      <c r="B17" s="78" t="s">
        <v>619</v>
      </c>
      <c r="C17" s="78" t="s">
        <v>89</v>
      </c>
      <c r="D17" s="78" t="s">
        <v>90</v>
      </c>
      <c r="E17" s="2"/>
    </row>
    <row r="18" spans="1:5" ht="17.25" customHeight="1" x14ac:dyDescent="0.25">
      <c r="A18" s="78" t="s">
        <v>38</v>
      </c>
      <c r="B18" s="78" t="s">
        <v>620</v>
      </c>
      <c r="C18" s="78" t="s">
        <v>96</v>
      </c>
      <c r="D18" s="78" t="s">
        <v>97</v>
      </c>
      <c r="E18" s="2"/>
    </row>
    <row r="19" spans="1:5" ht="17.25" customHeight="1" x14ac:dyDescent="0.25">
      <c r="A19" s="78" t="s">
        <v>39</v>
      </c>
      <c r="B19" s="78" t="s">
        <v>621</v>
      </c>
      <c r="C19" s="78" t="s">
        <v>98</v>
      </c>
      <c r="D19" s="78" t="s">
        <v>622</v>
      </c>
      <c r="E19" s="2"/>
    </row>
    <row r="20" spans="1:5" ht="17.25" customHeight="1" x14ac:dyDescent="0.25">
      <c r="A20" s="78" t="s">
        <v>40</v>
      </c>
      <c r="B20" s="78" t="s">
        <v>623</v>
      </c>
      <c r="C20" s="78" t="s">
        <v>91</v>
      </c>
      <c r="D20" s="78" t="s">
        <v>605</v>
      </c>
      <c r="E20" s="2"/>
    </row>
    <row r="21" spans="1:5" ht="17.25" customHeight="1" x14ac:dyDescent="0.25">
      <c r="A21" s="78" t="s">
        <v>41</v>
      </c>
      <c r="B21" s="78" t="s">
        <v>624</v>
      </c>
      <c r="C21" s="78" t="s">
        <v>85</v>
      </c>
      <c r="D21" s="78" t="s">
        <v>86</v>
      </c>
      <c r="E21" s="2"/>
    </row>
    <row r="22" spans="1:5" ht="17.25" customHeight="1" x14ac:dyDescent="0.25">
      <c r="A22" s="78" t="s">
        <v>41</v>
      </c>
      <c r="B22" s="78" t="s">
        <v>624</v>
      </c>
      <c r="C22" s="78" t="s">
        <v>85</v>
      </c>
      <c r="D22" s="78" t="s">
        <v>86</v>
      </c>
      <c r="E22" s="2"/>
    </row>
    <row r="23" spans="1:5" ht="17.25" customHeight="1" x14ac:dyDescent="0.25">
      <c r="A23" s="78" t="s">
        <v>625</v>
      </c>
      <c r="B23" s="78" t="s">
        <v>626</v>
      </c>
      <c r="C23" s="78" t="s">
        <v>627</v>
      </c>
      <c r="D23" s="78" t="s">
        <v>628</v>
      </c>
      <c r="E23" s="2"/>
    </row>
    <row r="24" spans="1:5" ht="17.25" customHeight="1" x14ac:dyDescent="0.25">
      <c r="A24" s="78" t="s">
        <v>629</v>
      </c>
      <c r="B24" s="78" t="s">
        <v>630</v>
      </c>
      <c r="C24" s="78" t="s">
        <v>94</v>
      </c>
      <c r="D24" s="78" t="s">
        <v>95</v>
      </c>
      <c r="E24" s="2"/>
    </row>
    <row r="25" spans="1:5" ht="17.25" customHeight="1" x14ac:dyDescent="0.25">
      <c r="A25" s="78" t="s">
        <v>42</v>
      </c>
      <c r="B25" s="78" t="s">
        <v>631</v>
      </c>
      <c r="C25" s="78" t="s">
        <v>91</v>
      </c>
      <c r="D25" s="78" t="s">
        <v>605</v>
      </c>
      <c r="E25" s="2"/>
    </row>
    <row r="26" spans="1:5" ht="17.25" customHeight="1" x14ac:dyDescent="0.25">
      <c r="A26" s="78" t="s">
        <v>42</v>
      </c>
      <c r="B26" s="78" t="s">
        <v>631</v>
      </c>
      <c r="C26" s="78" t="s">
        <v>91</v>
      </c>
      <c r="D26" s="78" t="s">
        <v>605</v>
      </c>
      <c r="E26" s="2"/>
    </row>
    <row r="27" spans="1:5" ht="17.25" customHeight="1" x14ac:dyDescent="0.25">
      <c r="A27" s="78" t="s">
        <v>43</v>
      </c>
      <c r="B27" s="78" t="s">
        <v>632</v>
      </c>
      <c r="C27" s="78" t="s">
        <v>100</v>
      </c>
      <c r="D27" s="78" t="s">
        <v>633</v>
      </c>
      <c r="E27" s="2"/>
    </row>
    <row r="28" spans="1:5" ht="17.25" customHeight="1" x14ac:dyDescent="0.25">
      <c r="A28" s="78" t="s">
        <v>44</v>
      </c>
      <c r="B28" s="78" t="s">
        <v>634</v>
      </c>
      <c r="C28" s="78" t="s">
        <v>91</v>
      </c>
      <c r="D28" s="78" t="s">
        <v>92</v>
      </c>
      <c r="E28" s="2"/>
    </row>
    <row r="29" spans="1:5" ht="17.25" customHeight="1" x14ac:dyDescent="0.25">
      <c r="A29" s="78" t="s">
        <v>45</v>
      </c>
      <c r="B29" s="78" t="s">
        <v>635</v>
      </c>
      <c r="C29" s="78" t="s">
        <v>91</v>
      </c>
      <c r="D29" s="78" t="s">
        <v>92</v>
      </c>
      <c r="E29" s="2"/>
    </row>
    <row r="30" spans="1:5" x14ac:dyDescent="0.25">
      <c r="A30" s="78" t="s">
        <v>45</v>
      </c>
      <c r="B30" s="78" t="s">
        <v>635</v>
      </c>
      <c r="C30" s="78" t="s">
        <v>91</v>
      </c>
      <c r="D30" s="78" t="s">
        <v>92</v>
      </c>
    </row>
    <row r="31" spans="1:5" x14ac:dyDescent="0.25">
      <c r="A31" s="78" t="s">
        <v>46</v>
      </c>
      <c r="B31" s="78" t="s">
        <v>636</v>
      </c>
      <c r="C31" s="78" t="s">
        <v>102</v>
      </c>
      <c r="D31" s="78" t="s">
        <v>103</v>
      </c>
    </row>
    <row r="32" spans="1:5" x14ac:dyDescent="0.25">
      <c r="A32" s="78" t="s">
        <v>46</v>
      </c>
      <c r="B32" s="78" t="s">
        <v>636</v>
      </c>
      <c r="C32" s="78" t="s">
        <v>102</v>
      </c>
      <c r="D32" s="78" t="s">
        <v>103</v>
      </c>
    </row>
    <row r="33" spans="1:4" x14ac:dyDescent="0.25">
      <c r="A33" s="78" t="s">
        <v>637</v>
      </c>
      <c r="B33" s="78" t="s">
        <v>638</v>
      </c>
      <c r="C33" s="78" t="s">
        <v>91</v>
      </c>
      <c r="D33" s="78" t="s">
        <v>92</v>
      </c>
    </row>
    <row r="34" spans="1:4" x14ac:dyDescent="0.25">
      <c r="A34" s="78" t="s">
        <v>637</v>
      </c>
      <c r="B34" s="78" t="s">
        <v>638</v>
      </c>
      <c r="C34" s="78" t="s">
        <v>91</v>
      </c>
      <c r="D34" s="78" t="s">
        <v>92</v>
      </c>
    </row>
    <row r="35" spans="1:4" x14ac:dyDescent="0.25">
      <c r="A35" s="78" t="s">
        <v>639</v>
      </c>
      <c r="B35" s="78" t="s">
        <v>640</v>
      </c>
      <c r="C35" s="78" t="s">
        <v>91</v>
      </c>
      <c r="D35" s="78" t="s">
        <v>92</v>
      </c>
    </row>
    <row r="36" spans="1:4" x14ac:dyDescent="0.25">
      <c r="A36" s="78" t="s">
        <v>639</v>
      </c>
      <c r="B36" s="78" t="s">
        <v>640</v>
      </c>
      <c r="C36" s="78" t="s">
        <v>91</v>
      </c>
      <c r="D36" s="78" t="s">
        <v>92</v>
      </c>
    </row>
    <row r="37" spans="1:4" x14ac:dyDescent="0.25">
      <c r="A37" s="78" t="s">
        <v>47</v>
      </c>
      <c r="B37" s="78" t="s">
        <v>641</v>
      </c>
      <c r="C37" s="78" t="s">
        <v>91</v>
      </c>
      <c r="D37" s="78" t="s">
        <v>605</v>
      </c>
    </row>
    <row r="38" spans="1:4" x14ac:dyDescent="0.25">
      <c r="A38" s="78" t="s">
        <v>47</v>
      </c>
      <c r="B38" s="78" t="s">
        <v>641</v>
      </c>
      <c r="C38" s="78" t="s">
        <v>91</v>
      </c>
      <c r="D38" s="78" t="s">
        <v>605</v>
      </c>
    </row>
    <row r="39" spans="1:4" ht="21" x14ac:dyDescent="0.25">
      <c r="A39" s="78" t="s">
        <v>48</v>
      </c>
      <c r="B39" s="78" t="s">
        <v>642</v>
      </c>
      <c r="C39" s="78" t="s">
        <v>94</v>
      </c>
      <c r="D39" s="78" t="s">
        <v>95</v>
      </c>
    </row>
    <row r="40" spans="1:4" ht="21" x14ac:dyDescent="0.25">
      <c r="A40" s="78" t="s">
        <v>48</v>
      </c>
      <c r="B40" s="78" t="s">
        <v>642</v>
      </c>
      <c r="C40" s="78" t="s">
        <v>94</v>
      </c>
      <c r="D40" s="78" t="s">
        <v>95</v>
      </c>
    </row>
    <row r="41" spans="1:4" x14ac:dyDescent="0.25">
      <c r="A41" s="78" t="s">
        <v>49</v>
      </c>
      <c r="B41" s="78" t="s">
        <v>643</v>
      </c>
      <c r="C41" s="78" t="s">
        <v>104</v>
      </c>
      <c r="D41" s="78"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9"/>
  <sheetViews>
    <sheetView workbookViewId="0">
      <selection activeCell="E15" sqref="E15"/>
    </sheetView>
  </sheetViews>
  <sheetFormatPr defaultRowHeight="15" x14ac:dyDescent="0.25"/>
  <cols>
    <col min="1" max="1" width="15.42578125" customWidth="1"/>
    <col min="2" max="2" width="29" bestFit="1" customWidth="1"/>
    <col min="3" max="3" width="36.28515625" bestFit="1" customWidth="1"/>
  </cols>
  <sheetData>
    <row r="1" spans="1:3" x14ac:dyDescent="0.25">
      <c r="A1" s="64" t="s">
        <v>120</v>
      </c>
      <c r="B1" s="64" t="s">
        <v>121</v>
      </c>
      <c r="C1" t="s">
        <v>84</v>
      </c>
    </row>
    <row r="2" spans="1:3" x14ac:dyDescent="0.25">
      <c r="A2">
        <v>1000</v>
      </c>
      <c r="B2" t="s">
        <v>122</v>
      </c>
      <c r="C2" t="str">
        <f>A2&amp;" "&amp;B2</f>
        <v xml:space="preserve">1000 Ljubljana </v>
      </c>
    </row>
    <row r="3" spans="1:3" x14ac:dyDescent="0.25">
      <c r="A3">
        <v>1001</v>
      </c>
      <c r="B3" t="s">
        <v>123</v>
      </c>
      <c r="C3" t="str">
        <f t="shared" ref="C3:C66" si="0">A3&amp;" "&amp;B3</f>
        <v>1001 Ljubljana - poštni predali</v>
      </c>
    </row>
    <row r="4" spans="1:3" x14ac:dyDescent="0.25">
      <c r="A4">
        <v>1210</v>
      </c>
      <c r="B4" t="s">
        <v>124</v>
      </c>
      <c r="C4" t="str">
        <f t="shared" si="0"/>
        <v>1210 Ljubljana - Šentvid</v>
      </c>
    </row>
    <row r="5" spans="1:3" x14ac:dyDescent="0.25">
      <c r="A5">
        <v>1211</v>
      </c>
      <c r="B5" t="s">
        <v>125</v>
      </c>
      <c r="C5" t="str">
        <f t="shared" si="0"/>
        <v>1211 Ljubljana - Šmartno</v>
      </c>
    </row>
    <row r="6" spans="1:3" x14ac:dyDescent="0.25">
      <c r="A6">
        <v>1215</v>
      </c>
      <c r="B6" t="s">
        <v>126</v>
      </c>
      <c r="C6" t="str">
        <f t="shared" si="0"/>
        <v>1215 Medvode</v>
      </c>
    </row>
    <row r="7" spans="1:3" x14ac:dyDescent="0.25">
      <c r="A7">
        <v>1216</v>
      </c>
      <c r="B7" t="s">
        <v>127</v>
      </c>
      <c r="C7" t="str">
        <f t="shared" si="0"/>
        <v>1216 Smlednik</v>
      </c>
    </row>
    <row r="8" spans="1:3" x14ac:dyDescent="0.25">
      <c r="A8">
        <v>1217</v>
      </c>
      <c r="B8" t="s">
        <v>128</v>
      </c>
      <c r="C8" t="str">
        <f t="shared" si="0"/>
        <v>1217 Vodice</v>
      </c>
    </row>
    <row r="9" spans="1:3" x14ac:dyDescent="0.25">
      <c r="A9">
        <v>1218</v>
      </c>
      <c r="B9" t="s">
        <v>129</v>
      </c>
      <c r="C9" t="str">
        <f t="shared" si="0"/>
        <v>1218 Komenda</v>
      </c>
    </row>
    <row r="10" spans="1:3" x14ac:dyDescent="0.25">
      <c r="A10">
        <v>1219</v>
      </c>
      <c r="B10" t="s">
        <v>130</v>
      </c>
      <c r="C10" t="str">
        <f t="shared" si="0"/>
        <v>1219 Laze v Tuhinju</v>
      </c>
    </row>
    <row r="11" spans="1:3" x14ac:dyDescent="0.25">
      <c r="A11">
        <v>1221</v>
      </c>
      <c r="B11" t="s">
        <v>131</v>
      </c>
      <c r="C11" t="str">
        <f t="shared" si="0"/>
        <v>1221 Motnik</v>
      </c>
    </row>
    <row r="12" spans="1:3" x14ac:dyDescent="0.25">
      <c r="A12">
        <v>1222</v>
      </c>
      <c r="B12" t="s">
        <v>132</v>
      </c>
      <c r="C12" t="str">
        <f t="shared" si="0"/>
        <v>1222 Trojane</v>
      </c>
    </row>
    <row r="13" spans="1:3" x14ac:dyDescent="0.25">
      <c r="A13">
        <v>1223</v>
      </c>
      <c r="B13" t="s">
        <v>133</v>
      </c>
      <c r="C13" t="str">
        <f t="shared" si="0"/>
        <v>1223 Blagovica</v>
      </c>
    </row>
    <row r="14" spans="1:3" x14ac:dyDescent="0.25">
      <c r="A14">
        <v>1225</v>
      </c>
      <c r="B14" t="s">
        <v>134</v>
      </c>
      <c r="C14" t="str">
        <f t="shared" si="0"/>
        <v>1225 Lukovica</v>
      </c>
    </row>
    <row r="15" spans="1:3" x14ac:dyDescent="0.25">
      <c r="A15">
        <v>1230</v>
      </c>
      <c r="B15" t="s">
        <v>135</v>
      </c>
      <c r="C15" t="str">
        <f t="shared" si="0"/>
        <v>1230 Domžale</v>
      </c>
    </row>
    <row r="16" spans="1:3" x14ac:dyDescent="0.25">
      <c r="A16">
        <v>1231</v>
      </c>
      <c r="B16" t="s">
        <v>95</v>
      </c>
      <c r="C16" t="str">
        <f t="shared" si="0"/>
        <v>1231 Ljubljana - Črnuče</v>
      </c>
    </row>
    <row r="17" spans="1:3" x14ac:dyDescent="0.25">
      <c r="A17">
        <v>1233</v>
      </c>
      <c r="B17" t="s">
        <v>136</v>
      </c>
      <c r="C17" t="str">
        <f t="shared" si="0"/>
        <v>1233 Dob</v>
      </c>
    </row>
    <row r="18" spans="1:3" x14ac:dyDescent="0.25">
      <c r="A18">
        <v>1234</v>
      </c>
      <c r="B18" t="s">
        <v>137</v>
      </c>
      <c r="C18" t="str">
        <f t="shared" si="0"/>
        <v>1234 Mengeš</v>
      </c>
    </row>
    <row r="19" spans="1:3" x14ac:dyDescent="0.25">
      <c r="A19">
        <v>1235</v>
      </c>
      <c r="B19" t="s">
        <v>138</v>
      </c>
      <c r="C19" t="str">
        <f t="shared" si="0"/>
        <v>1235 Radomlje</v>
      </c>
    </row>
    <row r="20" spans="1:3" x14ac:dyDescent="0.25">
      <c r="A20">
        <v>1236</v>
      </c>
      <c r="B20" t="s">
        <v>101</v>
      </c>
      <c r="C20" t="str">
        <f t="shared" si="0"/>
        <v>1236 Trzin</v>
      </c>
    </row>
    <row r="21" spans="1:3" x14ac:dyDescent="0.25">
      <c r="A21">
        <v>1241</v>
      </c>
      <c r="B21" t="s">
        <v>139</v>
      </c>
      <c r="C21" t="str">
        <f t="shared" si="0"/>
        <v>1241 Kamnik</v>
      </c>
    </row>
    <row r="22" spans="1:3" x14ac:dyDescent="0.25">
      <c r="A22">
        <v>1242</v>
      </c>
      <c r="B22" t="s">
        <v>140</v>
      </c>
      <c r="C22" t="str">
        <f t="shared" si="0"/>
        <v>1242 Stahovica</v>
      </c>
    </row>
    <row r="23" spans="1:3" x14ac:dyDescent="0.25">
      <c r="A23">
        <v>1251</v>
      </c>
      <c r="B23" t="s">
        <v>141</v>
      </c>
      <c r="C23" t="str">
        <f t="shared" si="0"/>
        <v>1251 Moravče</v>
      </c>
    </row>
    <row r="24" spans="1:3" x14ac:dyDescent="0.25">
      <c r="A24">
        <v>1252</v>
      </c>
      <c r="B24" t="s">
        <v>142</v>
      </c>
      <c r="C24" t="str">
        <f t="shared" si="0"/>
        <v>1252 Vače</v>
      </c>
    </row>
    <row r="25" spans="1:3" x14ac:dyDescent="0.25">
      <c r="A25">
        <v>1260</v>
      </c>
      <c r="B25" t="s">
        <v>143</v>
      </c>
      <c r="C25" t="str">
        <f t="shared" si="0"/>
        <v>1260 Ljubljana - Polje</v>
      </c>
    </row>
    <row r="26" spans="1:3" x14ac:dyDescent="0.25">
      <c r="A26">
        <v>1261</v>
      </c>
      <c r="B26" t="s">
        <v>144</v>
      </c>
      <c r="C26" t="str">
        <f t="shared" si="0"/>
        <v>1261 Ljubljana - Dobrunje</v>
      </c>
    </row>
    <row r="27" spans="1:3" x14ac:dyDescent="0.25">
      <c r="A27">
        <v>1262</v>
      </c>
      <c r="B27" t="s">
        <v>145</v>
      </c>
      <c r="C27" t="str">
        <f t="shared" si="0"/>
        <v>1262 Dol pri Ljubljani</v>
      </c>
    </row>
    <row r="28" spans="1:3" x14ac:dyDescent="0.25">
      <c r="A28">
        <v>1270</v>
      </c>
      <c r="B28" t="s">
        <v>146</v>
      </c>
      <c r="C28" t="str">
        <f t="shared" si="0"/>
        <v>1270 Litija</v>
      </c>
    </row>
    <row r="29" spans="1:3" x14ac:dyDescent="0.25">
      <c r="A29">
        <v>1272</v>
      </c>
      <c r="B29" t="s">
        <v>147</v>
      </c>
      <c r="C29" t="str">
        <f t="shared" si="0"/>
        <v>1272 Polšnik</v>
      </c>
    </row>
    <row r="30" spans="1:3" x14ac:dyDescent="0.25">
      <c r="A30">
        <v>1273</v>
      </c>
      <c r="B30" t="s">
        <v>148</v>
      </c>
      <c r="C30" t="str">
        <f t="shared" si="0"/>
        <v>1273 Dole pri Litiji</v>
      </c>
    </row>
    <row r="31" spans="1:3" x14ac:dyDescent="0.25">
      <c r="A31">
        <v>1274</v>
      </c>
      <c r="B31" t="s">
        <v>149</v>
      </c>
      <c r="C31" t="str">
        <f t="shared" si="0"/>
        <v>1274 Gabrovka</v>
      </c>
    </row>
    <row r="32" spans="1:3" x14ac:dyDescent="0.25">
      <c r="A32">
        <v>1275</v>
      </c>
      <c r="B32" t="s">
        <v>150</v>
      </c>
      <c r="C32" t="str">
        <f t="shared" si="0"/>
        <v>1275 Šmartno pri Litiji</v>
      </c>
    </row>
    <row r="33" spans="1:3" x14ac:dyDescent="0.25">
      <c r="A33">
        <v>1276</v>
      </c>
      <c r="B33" t="s">
        <v>151</v>
      </c>
      <c r="C33" t="str">
        <f t="shared" si="0"/>
        <v xml:space="preserve">1276 Primskovo </v>
      </c>
    </row>
    <row r="34" spans="1:3" x14ac:dyDescent="0.25">
      <c r="A34">
        <v>1281</v>
      </c>
      <c r="B34" t="s">
        <v>152</v>
      </c>
      <c r="C34" t="str">
        <f t="shared" si="0"/>
        <v>1281 Kresnice</v>
      </c>
    </row>
    <row r="35" spans="1:3" x14ac:dyDescent="0.25">
      <c r="A35">
        <v>1282</v>
      </c>
      <c r="B35" t="s">
        <v>153</v>
      </c>
      <c r="C35" t="str">
        <f t="shared" si="0"/>
        <v>1282 Sava</v>
      </c>
    </row>
    <row r="36" spans="1:3" x14ac:dyDescent="0.25">
      <c r="A36">
        <v>1290</v>
      </c>
      <c r="B36" t="s">
        <v>154</v>
      </c>
      <c r="C36" t="str">
        <f t="shared" si="0"/>
        <v>1290 Grosuplje</v>
      </c>
    </row>
    <row r="37" spans="1:3" x14ac:dyDescent="0.25">
      <c r="A37">
        <v>1291</v>
      </c>
      <c r="B37" t="s">
        <v>88</v>
      </c>
      <c r="C37" t="str">
        <f t="shared" si="0"/>
        <v>1291 Škofljica</v>
      </c>
    </row>
    <row r="38" spans="1:3" x14ac:dyDescent="0.25">
      <c r="A38">
        <v>1292</v>
      </c>
      <c r="B38" t="s">
        <v>155</v>
      </c>
      <c r="C38" t="str">
        <f t="shared" si="0"/>
        <v>1292 Ig</v>
      </c>
    </row>
    <row r="39" spans="1:3" x14ac:dyDescent="0.25">
      <c r="A39">
        <v>1293</v>
      </c>
      <c r="B39" t="s">
        <v>156</v>
      </c>
      <c r="C39" t="str">
        <f t="shared" si="0"/>
        <v>1293 Šmarje - Sap</v>
      </c>
    </row>
    <row r="40" spans="1:3" x14ac:dyDescent="0.25">
      <c r="A40">
        <v>1294</v>
      </c>
      <c r="B40" t="s">
        <v>157</v>
      </c>
      <c r="C40" t="str">
        <f t="shared" si="0"/>
        <v>1294 Višnja Gora</v>
      </c>
    </row>
    <row r="41" spans="1:3" x14ac:dyDescent="0.25">
      <c r="A41">
        <v>1295</v>
      </c>
      <c r="B41" t="s">
        <v>158</v>
      </c>
      <c r="C41" t="str">
        <f t="shared" si="0"/>
        <v>1295 Ivančna Gorica</v>
      </c>
    </row>
    <row r="42" spans="1:3" x14ac:dyDescent="0.25">
      <c r="A42">
        <v>1296</v>
      </c>
      <c r="B42" t="s">
        <v>159</v>
      </c>
      <c r="C42" t="str">
        <f t="shared" si="0"/>
        <v>1296 Šentvid pri Stični</v>
      </c>
    </row>
    <row r="43" spans="1:3" x14ac:dyDescent="0.25">
      <c r="A43">
        <v>1301</v>
      </c>
      <c r="B43" t="s">
        <v>160</v>
      </c>
      <c r="C43" t="str">
        <f t="shared" si="0"/>
        <v>1301 Krka</v>
      </c>
    </row>
    <row r="44" spans="1:3" x14ac:dyDescent="0.25">
      <c r="A44">
        <v>1303</v>
      </c>
      <c r="B44" t="s">
        <v>161</v>
      </c>
      <c r="C44" t="str">
        <f t="shared" si="0"/>
        <v>1303 Zagradec</v>
      </c>
    </row>
    <row r="45" spans="1:3" x14ac:dyDescent="0.25">
      <c r="A45">
        <v>1310</v>
      </c>
      <c r="B45" t="s">
        <v>162</v>
      </c>
      <c r="C45" t="str">
        <f t="shared" si="0"/>
        <v>1310 Ribnica</v>
      </c>
    </row>
    <row r="46" spans="1:3" x14ac:dyDescent="0.25">
      <c r="A46">
        <v>1311</v>
      </c>
      <c r="B46" t="s">
        <v>163</v>
      </c>
      <c r="C46" t="str">
        <f t="shared" si="0"/>
        <v>1311 Turjak</v>
      </c>
    </row>
    <row r="47" spans="1:3" x14ac:dyDescent="0.25">
      <c r="A47">
        <v>1312</v>
      </c>
      <c r="B47" t="s">
        <v>164</v>
      </c>
      <c r="C47" t="str">
        <f t="shared" si="0"/>
        <v>1312 Videm - Dobrepolje</v>
      </c>
    </row>
    <row r="48" spans="1:3" x14ac:dyDescent="0.25">
      <c r="A48">
        <v>1313</v>
      </c>
      <c r="B48" t="s">
        <v>165</v>
      </c>
      <c r="C48" t="str">
        <f t="shared" si="0"/>
        <v>1313 Struge</v>
      </c>
    </row>
    <row r="49" spans="1:3" x14ac:dyDescent="0.25">
      <c r="A49">
        <v>1314</v>
      </c>
      <c r="B49" t="s">
        <v>166</v>
      </c>
      <c r="C49" t="str">
        <f t="shared" si="0"/>
        <v>1314 Rob</v>
      </c>
    </row>
    <row r="50" spans="1:3" x14ac:dyDescent="0.25">
      <c r="A50">
        <v>1315</v>
      </c>
      <c r="B50" t="s">
        <v>167</v>
      </c>
      <c r="C50" t="str">
        <f t="shared" si="0"/>
        <v>1315 Velike Lašče</v>
      </c>
    </row>
    <row r="51" spans="1:3" x14ac:dyDescent="0.25">
      <c r="A51">
        <v>1316</v>
      </c>
      <c r="B51" t="s">
        <v>168</v>
      </c>
      <c r="C51" t="str">
        <f t="shared" si="0"/>
        <v>1316 Ortnek</v>
      </c>
    </row>
    <row r="52" spans="1:3" x14ac:dyDescent="0.25">
      <c r="A52">
        <v>1317</v>
      </c>
      <c r="B52" t="s">
        <v>169</v>
      </c>
      <c r="C52" t="str">
        <f t="shared" si="0"/>
        <v>1317 Sodražica</v>
      </c>
    </row>
    <row r="53" spans="1:3" x14ac:dyDescent="0.25">
      <c r="A53">
        <v>1318</v>
      </c>
      <c r="B53" t="s">
        <v>170</v>
      </c>
      <c r="C53" t="str">
        <f t="shared" si="0"/>
        <v>1318 Loški Potok</v>
      </c>
    </row>
    <row r="54" spans="1:3" x14ac:dyDescent="0.25">
      <c r="A54">
        <v>1319</v>
      </c>
      <c r="B54" t="s">
        <v>171</v>
      </c>
      <c r="C54" t="str">
        <f t="shared" si="0"/>
        <v>1319 Draga</v>
      </c>
    </row>
    <row r="55" spans="1:3" x14ac:dyDescent="0.25">
      <c r="A55">
        <v>1330</v>
      </c>
      <c r="B55" t="s">
        <v>172</v>
      </c>
      <c r="C55" t="str">
        <f t="shared" si="0"/>
        <v>1330 Kočevje</v>
      </c>
    </row>
    <row r="56" spans="1:3" x14ac:dyDescent="0.25">
      <c r="A56">
        <v>1331</v>
      </c>
      <c r="B56" t="s">
        <v>173</v>
      </c>
      <c r="C56" t="str">
        <f t="shared" si="0"/>
        <v>1331 Dolenja vas</v>
      </c>
    </row>
    <row r="57" spans="1:3" x14ac:dyDescent="0.25">
      <c r="A57">
        <v>1332</v>
      </c>
      <c r="B57" t="s">
        <v>174</v>
      </c>
      <c r="C57" t="str">
        <f t="shared" si="0"/>
        <v>1332 Stara Cerkev</v>
      </c>
    </row>
    <row r="58" spans="1:3" x14ac:dyDescent="0.25">
      <c r="A58">
        <v>1336</v>
      </c>
      <c r="B58" t="s">
        <v>175</v>
      </c>
      <c r="C58" t="str">
        <f t="shared" si="0"/>
        <v>1336 Kostel</v>
      </c>
    </row>
    <row r="59" spans="1:3" x14ac:dyDescent="0.25">
      <c r="A59">
        <v>1337</v>
      </c>
      <c r="B59" t="s">
        <v>176</v>
      </c>
      <c r="C59" t="str">
        <f t="shared" si="0"/>
        <v>1337 Osilnica</v>
      </c>
    </row>
    <row r="60" spans="1:3" x14ac:dyDescent="0.25">
      <c r="A60">
        <v>1338</v>
      </c>
      <c r="B60" t="s">
        <v>177</v>
      </c>
      <c r="C60" t="str">
        <f t="shared" si="0"/>
        <v>1338 Kočevska Reka</v>
      </c>
    </row>
    <row r="61" spans="1:3" x14ac:dyDescent="0.25">
      <c r="A61">
        <v>1351</v>
      </c>
      <c r="B61" t="s">
        <v>178</v>
      </c>
      <c r="C61" t="str">
        <f t="shared" si="0"/>
        <v>1351 Brezovica pri Ljubljani</v>
      </c>
    </row>
    <row r="62" spans="1:3" x14ac:dyDescent="0.25">
      <c r="A62">
        <v>1352</v>
      </c>
      <c r="B62" t="s">
        <v>179</v>
      </c>
      <c r="C62" t="str">
        <f t="shared" si="0"/>
        <v>1352 Preserje</v>
      </c>
    </row>
    <row r="63" spans="1:3" x14ac:dyDescent="0.25">
      <c r="A63">
        <v>1353</v>
      </c>
      <c r="B63" t="s">
        <v>180</v>
      </c>
      <c r="C63" t="str">
        <f t="shared" si="0"/>
        <v>1353 Borovnica</v>
      </c>
    </row>
    <row r="64" spans="1:3" x14ac:dyDescent="0.25">
      <c r="A64">
        <v>1354</v>
      </c>
      <c r="B64" t="s">
        <v>181</v>
      </c>
      <c r="C64" t="str">
        <f t="shared" si="0"/>
        <v>1354 Horjul</v>
      </c>
    </row>
    <row r="65" spans="1:3" x14ac:dyDescent="0.25">
      <c r="A65">
        <v>1355</v>
      </c>
      <c r="B65" t="s">
        <v>182</v>
      </c>
      <c r="C65" t="str">
        <f t="shared" si="0"/>
        <v>1355 Polhov Gradec</v>
      </c>
    </row>
    <row r="66" spans="1:3" x14ac:dyDescent="0.25">
      <c r="A66">
        <v>1356</v>
      </c>
      <c r="B66" t="s">
        <v>183</v>
      </c>
      <c r="C66" t="str">
        <f t="shared" si="0"/>
        <v>1356 Dobrova</v>
      </c>
    </row>
    <row r="67" spans="1:3" x14ac:dyDescent="0.25">
      <c r="A67">
        <v>1357</v>
      </c>
      <c r="B67" t="s">
        <v>184</v>
      </c>
      <c r="C67" t="str">
        <f t="shared" ref="C67:C130" si="1">A67&amp;" "&amp;B67</f>
        <v>1357 Notranje Gorice</v>
      </c>
    </row>
    <row r="68" spans="1:3" x14ac:dyDescent="0.25">
      <c r="A68">
        <v>1358</v>
      </c>
      <c r="B68" t="s">
        <v>185</v>
      </c>
      <c r="C68" t="str">
        <f t="shared" si="1"/>
        <v>1358 Log pri Brezovici</v>
      </c>
    </row>
    <row r="69" spans="1:3" x14ac:dyDescent="0.25">
      <c r="A69">
        <v>1360</v>
      </c>
      <c r="B69" t="s">
        <v>186</v>
      </c>
      <c r="C69" t="str">
        <f t="shared" si="1"/>
        <v>1360 Vrhnika</v>
      </c>
    </row>
    <row r="70" spans="1:3" x14ac:dyDescent="0.25">
      <c r="A70">
        <v>1370</v>
      </c>
      <c r="B70" t="s">
        <v>187</v>
      </c>
      <c r="C70" t="str">
        <f t="shared" si="1"/>
        <v>1370 Logatec</v>
      </c>
    </row>
    <row r="71" spans="1:3" x14ac:dyDescent="0.25">
      <c r="A71">
        <v>1371</v>
      </c>
      <c r="B71" t="s">
        <v>187</v>
      </c>
      <c r="C71" t="str">
        <f t="shared" si="1"/>
        <v>1371 Logatec</v>
      </c>
    </row>
    <row r="72" spans="1:3" x14ac:dyDescent="0.25">
      <c r="A72">
        <v>1372</v>
      </c>
      <c r="B72" t="s">
        <v>188</v>
      </c>
      <c r="C72" t="str">
        <f t="shared" si="1"/>
        <v>1372 Hotedršica</v>
      </c>
    </row>
    <row r="73" spans="1:3" x14ac:dyDescent="0.25">
      <c r="A73">
        <v>1373</v>
      </c>
      <c r="B73" t="s">
        <v>189</v>
      </c>
      <c r="C73" t="str">
        <f t="shared" si="1"/>
        <v>1373 Rovte</v>
      </c>
    </row>
    <row r="74" spans="1:3" x14ac:dyDescent="0.25">
      <c r="A74">
        <v>1380</v>
      </c>
      <c r="B74" t="s">
        <v>190</v>
      </c>
      <c r="C74" t="str">
        <f t="shared" si="1"/>
        <v>1380 Cerknica</v>
      </c>
    </row>
    <row r="75" spans="1:3" x14ac:dyDescent="0.25">
      <c r="A75">
        <v>1381</v>
      </c>
      <c r="B75" t="s">
        <v>191</v>
      </c>
      <c r="C75" t="str">
        <f t="shared" si="1"/>
        <v>1381 Rakek</v>
      </c>
    </row>
    <row r="76" spans="1:3" x14ac:dyDescent="0.25">
      <c r="A76">
        <v>1382</v>
      </c>
      <c r="B76" t="s">
        <v>192</v>
      </c>
      <c r="C76" t="str">
        <f t="shared" si="1"/>
        <v>1382 Begunje pri Cerknici</v>
      </c>
    </row>
    <row r="77" spans="1:3" x14ac:dyDescent="0.25">
      <c r="A77">
        <v>1384</v>
      </c>
      <c r="B77" t="s">
        <v>193</v>
      </c>
      <c r="C77" t="str">
        <f t="shared" si="1"/>
        <v>1384 Grahovo</v>
      </c>
    </row>
    <row r="78" spans="1:3" x14ac:dyDescent="0.25">
      <c r="A78">
        <v>1385</v>
      </c>
      <c r="B78" t="s">
        <v>194</v>
      </c>
      <c r="C78" t="str">
        <f t="shared" si="1"/>
        <v>1385 Nova vas</v>
      </c>
    </row>
    <row r="79" spans="1:3" x14ac:dyDescent="0.25">
      <c r="A79">
        <v>1386</v>
      </c>
      <c r="B79" t="s">
        <v>195</v>
      </c>
      <c r="C79" t="str">
        <f t="shared" si="1"/>
        <v>1386 Stari trg pri Ložu</v>
      </c>
    </row>
    <row r="80" spans="1:3" x14ac:dyDescent="0.25">
      <c r="A80">
        <v>1410</v>
      </c>
      <c r="B80" t="s">
        <v>196</v>
      </c>
      <c r="C80" t="str">
        <f t="shared" si="1"/>
        <v>1410 Zagorje ob Savi</v>
      </c>
    </row>
    <row r="81" spans="1:3" x14ac:dyDescent="0.25">
      <c r="A81">
        <v>1411</v>
      </c>
      <c r="B81" t="s">
        <v>197</v>
      </c>
      <c r="C81" t="str">
        <f t="shared" si="1"/>
        <v>1411 Izlake</v>
      </c>
    </row>
    <row r="82" spans="1:3" x14ac:dyDescent="0.25">
      <c r="A82">
        <v>1412</v>
      </c>
      <c r="B82" t="s">
        <v>198</v>
      </c>
      <c r="C82" t="str">
        <f t="shared" si="1"/>
        <v>1412 Kisovec</v>
      </c>
    </row>
    <row r="83" spans="1:3" x14ac:dyDescent="0.25">
      <c r="A83">
        <v>1413</v>
      </c>
      <c r="B83" t="s">
        <v>199</v>
      </c>
      <c r="C83" t="str">
        <f t="shared" si="1"/>
        <v>1413 Čemšenik</v>
      </c>
    </row>
    <row r="84" spans="1:3" x14ac:dyDescent="0.25">
      <c r="A84">
        <v>1414</v>
      </c>
      <c r="B84" t="s">
        <v>200</v>
      </c>
      <c r="C84" t="str">
        <f t="shared" si="1"/>
        <v>1414 Podkum</v>
      </c>
    </row>
    <row r="85" spans="1:3" x14ac:dyDescent="0.25">
      <c r="A85">
        <v>1420</v>
      </c>
      <c r="B85" t="s">
        <v>201</v>
      </c>
      <c r="C85" t="str">
        <f t="shared" si="1"/>
        <v>1420 Trbovlje</v>
      </c>
    </row>
    <row r="86" spans="1:3" x14ac:dyDescent="0.25">
      <c r="A86">
        <v>1423</v>
      </c>
      <c r="B86" t="s">
        <v>202</v>
      </c>
      <c r="C86" t="str">
        <f t="shared" si="1"/>
        <v>1423 Dobovec</v>
      </c>
    </row>
    <row r="87" spans="1:3" x14ac:dyDescent="0.25">
      <c r="A87">
        <v>1430</v>
      </c>
      <c r="B87" t="s">
        <v>203</v>
      </c>
      <c r="C87" t="str">
        <f t="shared" si="1"/>
        <v>1430 Hrastnik</v>
      </c>
    </row>
    <row r="88" spans="1:3" x14ac:dyDescent="0.25">
      <c r="A88">
        <v>1431</v>
      </c>
      <c r="B88" t="s">
        <v>204</v>
      </c>
      <c r="C88" t="str">
        <f t="shared" si="1"/>
        <v>1431 Dol pri Hrastniku</v>
      </c>
    </row>
    <row r="89" spans="1:3" x14ac:dyDescent="0.25">
      <c r="A89">
        <v>1432</v>
      </c>
      <c r="B89" t="s">
        <v>205</v>
      </c>
      <c r="C89" t="str">
        <f t="shared" si="1"/>
        <v>1432 Zidani Most</v>
      </c>
    </row>
    <row r="90" spans="1:3" x14ac:dyDescent="0.25">
      <c r="A90">
        <v>1433</v>
      </c>
      <c r="B90" t="s">
        <v>206</v>
      </c>
      <c r="C90" t="str">
        <f t="shared" si="1"/>
        <v>1433 Radeče</v>
      </c>
    </row>
    <row r="91" spans="1:3" x14ac:dyDescent="0.25">
      <c r="A91">
        <v>1434</v>
      </c>
      <c r="B91" t="s">
        <v>207</v>
      </c>
      <c r="C91" t="str">
        <f t="shared" si="1"/>
        <v>1434 Loka pri Zidanem Mostu</v>
      </c>
    </row>
    <row r="92" spans="1:3" x14ac:dyDescent="0.25">
      <c r="A92">
        <v>2000</v>
      </c>
      <c r="B92" t="s">
        <v>208</v>
      </c>
      <c r="C92" t="str">
        <f t="shared" si="1"/>
        <v xml:space="preserve">2000 Maribor </v>
      </c>
    </row>
    <row r="93" spans="1:3" x14ac:dyDescent="0.25">
      <c r="A93">
        <v>2001</v>
      </c>
      <c r="B93" t="s">
        <v>209</v>
      </c>
      <c r="C93" t="str">
        <f t="shared" si="1"/>
        <v>2001 Maribor - poštni predali</v>
      </c>
    </row>
    <row r="94" spans="1:3" x14ac:dyDescent="0.25">
      <c r="A94">
        <v>2201</v>
      </c>
      <c r="B94" t="s">
        <v>210</v>
      </c>
      <c r="C94" t="str">
        <f t="shared" si="1"/>
        <v>2201 Zgornja Kungota</v>
      </c>
    </row>
    <row r="95" spans="1:3" x14ac:dyDescent="0.25">
      <c r="A95">
        <v>2204</v>
      </c>
      <c r="B95" t="s">
        <v>211</v>
      </c>
      <c r="C95" t="str">
        <f t="shared" si="1"/>
        <v>2204 Miklavž na Dravskem polju</v>
      </c>
    </row>
    <row r="96" spans="1:3" x14ac:dyDescent="0.25">
      <c r="A96">
        <v>2205</v>
      </c>
      <c r="B96" t="s">
        <v>212</v>
      </c>
      <c r="C96" t="str">
        <f t="shared" si="1"/>
        <v>2205 Starše</v>
      </c>
    </row>
    <row r="97" spans="1:3" x14ac:dyDescent="0.25">
      <c r="A97">
        <v>2206</v>
      </c>
      <c r="B97" t="s">
        <v>213</v>
      </c>
      <c r="C97" t="str">
        <f t="shared" si="1"/>
        <v>2206 Marjeta na Dravskem polju</v>
      </c>
    </row>
    <row r="98" spans="1:3" x14ac:dyDescent="0.25">
      <c r="A98">
        <v>2208</v>
      </c>
      <c r="B98" t="s">
        <v>214</v>
      </c>
      <c r="C98" t="str">
        <f t="shared" si="1"/>
        <v>2208 Pohorje</v>
      </c>
    </row>
    <row r="99" spans="1:3" x14ac:dyDescent="0.25">
      <c r="A99">
        <v>2211</v>
      </c>
      <c r="B99" t="s">
        <v>215</v>
      </c>
      <c r="C99" t="str">
        <f t="shared" si="1"/>
        <v>2211 Pesnica pri Mariboru</v>
      </c>
    </row>
    <row r="100" spans="1:3" x14ac:dyDescent="0.25">
      <c r="A100">
        <v>2212</v>
      </c>
      <c r="B100" t="s">
        <v>216</v>
      </c>
      <c r="C100" t="str">
        <f t="shared" si="1"/>
        <v>2212 Šentilj v Slovenskih goricah</v>
      </c>
    </row>
    <row r="101" spans="1:3" x14ac:dyDescent="0.25">
      <c r="A101">
        <v>2213</v>
      </c>
      <c r="B101" t="s">
        <v>217</v>
      </c>
      <c r="C101" t="str">
        <f t="shared" si="1"/>
        <v>2213 Zgornja Velka</v>
      </c>
    </row>
    <row r="102" spans="1:3" x14ac:dyDescent="0.25">
      <c r="A102">
        <v>2214</v>
      </c>
      <c r="B102" t="s">
        <v>218</v>
      </c>
      <c r="C102" t="str">
        <f t="shared" si="1"/>
        <v>2214 Sladki Vrh</v>
      </c>
    </row>
    <row r="103" spans="1:3" x14ac:dyDescent="0.25">
      <c r="A103">
        <v>2215</v>
      </c>
      <c r="B103" t="s">
        <v>219</v>
      </c>
      <c r="C103" t="str">
        <f t="shared" si="1"/>
        <v>2215 Ceršak</v>
      </c>
    </row>
    <row r="104" spans="1:3" x14ac:dyDescent="0.25">
      <c r="A104">
        <v>2221</v>
      </c>
      <c r="B104" t="s">
        <v>220</v>
      </c>
      <c r="C104" t="str">
        <f t="shared" si="1"/>
        <v>2221 Jarenina</v>
      </c>
    </row>
    <row r="105" spans="1:3" x14ac:dyDescent="0.25">
      <c r="A105">
        <v>2222</v>
      </c>
      <c r="B105" t="s">
        <v>221</v>
      </c>
      <c r="C105" t="str">
        <f t="shared" si="1"/>
        <v>2222 Jakobski Dol</v>
      </c>
    </row>
    <row r="106" spans="1:3" x14ac:dyDescent="0.25">
      <c r="A106">
        <v>2223</v>
      </c>
      <c r="B106" t="s">
        <v>222</v>
      </c>
      <c r="C106" t="str">
        <f t="shared" si="1"/>
        <v>2223 Jurovski Dol</v>
      </c>
    </row>
    <row r="107" spans="1:3" x14ac:dyDescent="0.25">
      <c r="A107">
        <v>2229</v>
      </c>
      <c r="B107" t="s">
        <v>223</v>
      </c>
      <c r="C107" t="str">
        <f t="shared" si="1"/>
        <v>2229 Malečnik</v>
      </c>
    </row>
    <row r="108" spans="1:3" x14ac:dyDescent="0.25">
      <c r="A108">
        <v>2230</v>
      </c>
      <c r="B108" t="s">
        <v>224</v>
      </c>
      <c r="C108" t="str">
        <f t="shared" si="1"/>
        <v>2230 Lenart v Slovenskih goricah</v>
      </c>
    </row>
    <row r="109" spans="1:3" x14ac:dyDescent="0.25">
      <c r="A109">
        <v>2231</v>
      </c>
      <c r="B109" t="s">
        <v>225</v>
      </c>
      <c r="C109" t="str">
        <f t="shared" si="1"/>
        <v>2231 Pernica</v>
      </c>
    </row>
    <row r="110" spans="1:3" x14ac:dyDescent="0.25">
      <c r="A110">
        <v>2232</v>
      </c>
      <c r="B110" t="s">
        <v>226</v>
      </c>
      <c r="C110" t="str">
        <f t="shared" si="1"/>
        <v>2232 Voličina</v>
      </c>
    </row>
    <row r="111" spans="1:3" x14ac:dyDescent="0.25">
      <c r="A111">
        <v>2233</v>
      </c>
      <c r="B111" t="s">
        <v>227</v>
      </c>
      <c r="C111" t="str">
        <f t="shared" si="1"/>
        <v>2233 Sv. Ana v Slovenskih goricah</v>
      </c>
    </row>
    <row r="112" spans="1:3" x14ac:dyDescent="0.25">
      <c r="A112">
        <v>2234</v>
      </c>
      <c r="B112" t="s">
        <v>228</v>
      </c>
      <c r="C112" t="str">
        <f t="shared" si="1"/>
        <v>2234 Benedikt</v>
      </c>
    </row>
    <row r="113" spans="1:3" x14ac:dyDescent="0.25">
      <c r="A113">
        <v>2235</v>
      </c>
      <c r="B113" t="s">
        <v>229</v>
      </c>
      <c r="C113" t="str">
        <f t="shared" si="1"/>
        <v>2235 Sv. Trojica v Slovenskih goricah</v>
      </c>
    </row>
    <row r="114" spans="1:3" x14ac:dyDescent="0.25">
      <c r="A114">
        <v>2236</v>
      </c>
      <c r="B114" t="s">
        <v>230</v>
      </c>
      <c r="C114" t="str">
        <f t="shared" si="1"/>
        <v>2236 Cerkvenjak</v>
      </c>
    </row>
    <row r="115" spans="1:3" x14ac:dyDescent="0.25">
      <c r="A115">
        <v>2241</v>
      </c>
      <c r="B115" t="s">
        <v>231</v>
      </c>
      <c r="C115" t="str">
        <f t="shared" si="1"/>
        <v>2241 Spodnji Duplek</v>
      </c>
    </row>
    <row r="116" spans="1:3" x14ac:dyDescent="0.25">
      <c r="A116">
        <v>2242</v>
      </c>
      <c r="B116" t="s">
        <v>232</v>
      </c>
      <c r="C116" t="str">
        <f t="shared" si="1"/>
        <v>2242 Zgornja Korena</v>
      </c>
    </row>
    <row r="117" spans="1:3" x14ac:dyDescent="0.25">
      <c r="A117">
        <v>2250</v>
      </c>
      <c r="B117" t="s">
        <v>233</v>
      </c>
      <c r="C117" t="str">
        <f t="shared" si="1"/>
        <v>2250 Ptuj</v>
      </c>
    </row>
    <row r="118" spans="1:3" x14ac:dyDescent="0.25">
      <c r="A118">
        <v>2252</v>
      </c>
      <c r="B118" t="s">
        <v>234</v>
      </c>
      <c r="C118" t="str">
        <f t="shared" si="1"/>
        <v>2252 Dornava</v>
      </c>
    </row>
    <row r="119" spans="1:3" x14ac:dyDescent="0.25">
      <c r="A119">
        <v>2253</v>
      </c>
      <c r="B119" t="s">
        <v>99</v>
      </c>
      <c r="C119" t="str">
        <f t="shared" si="1"/>
        <v>2253 Destrnik</v>
      </c>
    </row>
    <row r="120" spans="1:3" x14ac:dyDescent="0.25">
      <c r="A120">
        <v>2254</v>
      </c>
      <c r="B120" t="s">
        <v>235</v>
      </c>
      <c r="C120" t="str">
        <f t="shared" si="1"/>
        <v>2254 Trnovska vas</v>
      </c>
    </row>
    <row r="121" spans="1:3" x14ac:dyDescent="0.25">
      <c r="A121">
        <v>2255</v>
      </c>
      <c r="B121" t="s">
        <v>236</v>
      </c>
      <c r="C121" t="str">
        <f t="shared" si="1"/>
        <v>2255 Vitomarci</v>
      </c>
    </row>
    <row r="122" spans="1:3" x14ac:dyDescent="0.25">
      <c r="A122">
        <v>2256</v>
      </c>
      <c r="B122" t="s">
        <v>237</v>
      </c>
      <c r="C122" t="str">
        <f t="shared" si="1"/>
        <v>2256 Juršinci</v>
      </c>
    </row>
    <row r="123" spans="1:3" x14ac:dyDescent="0.25">
      <c r="A123">
        <v>2257</v>
      </c>
      <c r="B123" t="s">
        <v>238</v>
      </c>
      <c r="C123" t="str">
        <f t="shared" si="1"/>
        <v>2257 Polenšak</v>
      </c>
    </row>
    <row r="124" spans="1:3" x14ac:dyDescent="0.25">
      <c r="A124">
        <v>2258</v>
      </c>
      <c r="B124" t="s">
        <v>239</v>
      </c>
      <c r="C124" t="str">
        <f t="shared" si="1"/>
        <v>2258 Sveti Tomaž</v>
      </c>
    </row>
    <row r="125" spans="1:3" x14ac:dyDescent="0.25">
      <c r="A125">
        <v>2259</v>
      </c>
      <c r="B125" t="s">
        <v>240</v>
      </c>
      <c r="C125" t="str">
        <f t="shared" si="1"/>
        <v>2259 Ivanjkovci</v>
      </c>
    </row>
    <row r="126" spans="1:3" x14ac:dyDescent="0.25">
      <c r="A126">
        <v>2270</v>
      </c>
      <c r="B126" t="s">
        <v>241</v>
      </c>
      <c r="C126" t="str">
        <f t="shared" si="1"/>
        <v>2270 Ormož</v>
      </c>
    </row>
    <row r="127" spans="1:3" x14ac:dyDescent="0.25">
      <c r="A127">
        <v>2272</v>
      </c>
      <c r="B127" t="s">
        <v>242</v>
      </c>
      <c r="C127" t="str">
        <f t="shared" si="1"/>
        <v>2272 Gorišnica</v>
      </c>
    </row>
    <row r="128" spans="1:3" x14ac:dyDescent="0.25">
      <c r="A128">
        <v>2273</v>
      </c>
      <c r="B128" t="s">
        <v>243</v>
      </c>
      <c r="C128" t="str">
        <f t="shared" si="1"/>
        <v>2273 Podgorci</v>
      </c>
    </row>
    <row r="129" spans="1:3" x14ac:dyDescent="0.25">
      <c r="A129">
        <v>2274</v>
      </c>
      <c r="B129" t="s">
        <v>244</v>
      </c>
      <c r="C129" t="str">
        <f t="shared" si="1"/>
        <v>2274 Velika Nedelja</v>
      </c>
    </row>
    <row r="130" spans="1:3" x14ac:dyDescent="0.25">
      <c r="A130">
        <v>2275</v>
      </c>
      <c r="B130" t="s">
        <v>245</v>
      </c>
      <c r="C130" t="str">
        <f t="shared" si="1"/>
        <v>2275 Miklavž pri Ormožu</v>
      </c>
    </row>
    <row r="131" spans="1:3" x14ac:dyDescent="0.25">
      <c r="A131">
        <v>2276</v>
      </c>
      <c r="B131" t="s">
        <v>246</v>
      </c>
      <c r="C131" t="str">
        <f t="shared" ref="C131:C194" si="2">A131&amp;" "&amp;B131</f>
        <v>2276 Kog</v>
      </c>
    </row>
    <row r="132" spans="1:3" x14ac:dyDescent="0.25">
      <c r="A132">
        <v>2277</v>
      </c>
      <c r="B132" t="s">
        <v>247</v>
      </c>
      <c r="C132" t="str">
        <f t="shared" si="2"/>
        <v>2277 Središče ob Dravi</v>
      </c>
    </row>
    <row r="133" spans="1:3" x14ac:dyDescent="0.25">
      <c r="A133">
        <v>2281</v>
      </c>
      <c r="B133" t="s">
        <v>248</v>
      </c>
      <c r="C133" t="str">
        <f t="shared" si="2"/>
        <v>2281 Markovci</v>
      </c>
    </row>
    <row r="134" spans="1:3" x14ac:dyDescent="0.25">
      <c r="A134">
        <v>2282</v>
      </c>
      <c r="B134" t="s">
        <v>249</v>
      </c>
      <c r="C134" t="str">
        <f t="shared" si="2"/>
        <v>2282 Cirkulane</v>
      </c>
    </row>
    <row r="135" spans="1:3" x14ac:dyDescent="0.25">
      <c r="A135">
        <v>2283</v>
      </c>
      <c r="B135" t="s">
        <v>250</v>
      </c>
      <c r="C135" t="str">
        <f t="shared" si="2"/>
        <v>2283 Zavrč</v>
      </c>
    </row>
    <row r="136" spans="1:3" x14ac:dyDescent="0.25">
      <c r="A136">
        <v>2284</v>
      </c>
      <c r="B136" t="s">
        <v>251</v>
      </c>
      <c r="C136" t="str">
        <f t="shared" si="2"/>
        <v>2284 Videm pri Ptuju</v>
      </c>
    </row>
    <row r="137" spans="1:3" x14ac:dyDescent="0.25">
      <c r="A137">
        <v>2285</v>
      </c>
      <c r="B137" t="s">
        <v>252</v>
      </c>
      <c r="C137" t="str">
        <f t="shared" si="2"/>
        <v>2285 Zgornji Leskovec</v>
      </c>
    </row>
    <row r="138" spans="1:3" x14ac:dyDescent="0.25">
      <c r="A138">
        <v>2286</v>
      </c>
      <c r="B138" t="s">
        <v>253</v>
      </c>
      <c r="C138" t="str">
        <f t="shared" si="2"/>
        <v>2286 Podlehnik</v>
      </c>
    </row>
    <row r="139" spans="1:3" x14ac:dyDescent="0.25">
      <c r="A139">
        <v>2287</v>
      </c>
      <c r="B139" t="s">
        <v>254</v>
      </c>
      <c r="C139" t="str">
        <f t="shared" si="2"/>
        <v>2287 Žetale</v>
      </c>
    </row>
    <row r="140" spans="1:3" x14ac:dyDescent="0.25">
      <c r="A140">
        <v>2288</v>
      </c>
      <c r="B140" t="s">
        <v>255</v>
      </c>
      <c r="C140" t="str">
        <f t="shared" si="2"/>
        <v>2288 Hajdina</v>
      </c>
    </row>
    <row r="141" spans="1:3" x14ac:dyDescent="0.25">
      <c r="A141">
        <v>2289</v>
      </c>
      <c r="B141" t="s">
        <v>256</v>
      </c>
      <c r="C141" t="str">
        <f t="shared" si="2"/>
        <v>2289 Stoperce</v>
      </c>
    </row>
    <row r="142" spans="1:3" x14ac:dyDescent="0.25">
      <c r="A142">
        <v>2310</v>
      </c>
      <c r="B142" t="s">
        <v>257</v>
      </c>
      <c r="C142" t="str">
        <f t="shared" si="2"/>
        <v>2310 Slovenska Bistrica</v>
      </c>
    </row>
    <row r="143" spans="1:3" x14ac:dyDescent="0.25">
      <c r="A143">
        <v>2311</v>
      </c>
      <c r="B143" t="s">
        <v>258</v>
      </c>
      <c r="C143" t="str">
        <f t="shared" si="2"/>
        <v>2311 Hoče</v>
      </c>
    </row>
    <row r="144" spans="1:3" x14ac:dyDescent="0.25">
      <c r="A144">
        <v>2312</v>
      </c>
      <c r="B144" t="s">
        <v>259</v>
      </c>
      <c r="C144" t="str">
        <f t="shared" si="2"/>
        <v>2312 Orehova vas</v>
      </c>
    </row>
    <row r="145" spans="1:3" x14ac:dyDescent="0.25">
      <c r="A145">
        <v>2313</v>
      </c>
      <c r="B145" t="s">
        <v>260</v>
      </c>
      <c r="C145" t="str">
        <f t="shared" si="2"/>
        <v>2313 Fram</v>
      </c>
    </row>
    <row r="146" spans="1:3" x14ac:dyDescent="0.25">
      <c r="A146">
        <v>2314</v>
      </c>
      <c r="B146" t="s">
        <v>261</v>
      </c>
      <c r="C146" t="str">
        <f t="shared" si="2"/>
        <v>2314 Zgornja Polskava</v>
      </c>
    </row>
    <row r="147" spans="1:3" x14ac:dyDescent="0.25">
      <c r="A147">
        <v>2315</v>
      </c>
      <c r="B147" t="s">
        <v>262</v>
      </c>
      <c r="C147" t="str">
        <f t="shared" si="2"/>
        <v>2315 Šmartno na Pohorju</v>
      </c>
    </row>
    <row r="148" spans="1:3" x14ac:dyDescent="0.25">
      <c r="A148">
        <v>2316</v>
      </c>
      <c r="B148" t="s">
        <v>263</v>
      </c>
      <c r="C148" t="str">
        <f t="shared" si="2"/>
        <v>2316 Zgornja Ložnica</v>
      </c>
    </row>
    <row r="149" spans="1:3" x14ac:dyDescent="0.25">
      <c r="A149">
        <v>2317</v>
      </c>
      <c r="B149" t="s">
        <v>264</v>
      </c>
      <c r="C149" t="str">
        <f t="shared" si="2"/>
        <v>2317 Oplotnica</v>
      </c>
    </row>
    <row r="150" spans="1:3" x14ac:dyDescent="0.25">
      <c r="A150">
        <v>2318</v>
      </c>
      <c r="B150" t="s">
        <v>265</v>
      </c>
      <c r="C150" t="str">
        <f t="shared" si="2"/>
        <v>2318 Laporje</v>
      </c>
    </row>
    <row r="151" spans="1:3" x14ac:dyDescent="0.25">
      <c r="A151">
        <v>2319</v>
      </c>
      <c r="B151" t="s">
        <v>266</v>
      </c>
      <c r="C151" t="str">
        <f t="shared" si="2"/>
        <v>2319 Poljčane</v>
      </c>
    </row>
    <row r="152" spans="1:3" x14ac:dyDescent="0.25">
      <c r="A152">
        <v>2321</v>
      </c>
      <c r="B152" t="s">
        <v>267</v>
      </c>
      <c r="C152" t="str">
        <f t="shared" si="2"/>
        <v>2321 Makole</v>
      </c>
    </row>
    <row r="153" spans="1:3" x14ac:dyDescent="0.25">
      <c r="A153">
        <v>2322</v>
      </c>
      <c r="B153" t="s">
        <v>268</v>
      </c>
      <c r="C153" t="str">
        <f t="shared" si="2"/>
        <v>2322 Majšperk</v>
      </c>
    </row>
    <row r="154" spans="1:3" x14ac:dyDescent="0.25">
      <c r="A154">
        <v>2323</v>
      </c>
      <c r="B154" t="s">
        <v>269</v>
      </c>
      <c r="C154" t="str">
        <f t="shared" si="2"/>
        <v>2323 Ptujska Gora</v>
      </c>
    </row>
    <row r="155" spans="1:3" x14ac:dyDescent="0.25">
      <c r="A155">
        <v>2324</v>
      </c>
      <c r="B155" t="s">
        <v>270</v>
      </c>
      <c r="C155" t="str">
        <f t="shared" si="2"/>
        <v>2324 Lovrenc na Dravskem polju</v>
      </c>
    </row>
    <row r="156" spans="1:3" x14ac:dyDescent="0.25">
      <c r="A156">
        <v>2325</v>
      </c>
      <c r="B156" t="s">
        <v>271</v>
      </c>
      <c r="C156" t="str">
        <f t="shared" si="2"/>
        <v>2325 Kidričevo</v>
      </c>
    </row>
    <row r="157" spans="1:3" x14ac:dyDescent="0.25">
      <c r="A157">
        <v>2326</v>
      </c>
      <c r="B157" t="s">
        <v>272</v>
      </c>
      <c r="C157" t="str">
        <f t="shared" si="2"/>
        <v>2326 Cirkovce</v>
      </c>
    </row>
    <row r="158" spans="1:3" x14ac:dyDescent="0.25">
      <c r="A158">
        <v>2327</v>
      </c>
      <c r="B158" t="s">
        <v>273</v>
      </c>
      <c r="C158" t="str">
        <f t="shared" si="2"/>
        <v>2327 Rače</v>
      </c>
    </row>
    <row r="159" spans="1:3" x14ac:dyDescent="0.25">
      <c r="A159">
        <v>2331</v>
      </c>
      <c r="B159" t="s">
        <v>274</v>
      </c>
      <c r="C159" t="str">
        <f t="shared" si="2"/>
        <v>2331 Pragersko</v>
      </c>
    </row>
    <row r="160" spans="1:3" x14ac:dyDescent="0.25">
      <c r="A160">
        <v>2341</v>
      </c>
      <c r="B160" t="s">
        <v>275</v>
      </c>
      <c r="C160" t="str">
        <f t="shared" si="2"/>
        <v>2341 Limbuš</v>
      </c>
    </row>
    <row r="161" spans="1:3" x14ac:dyDescent="0.25">
      <c r="A161">
        <v>2342</v>
      </c>
      <c r="B161" t="s">
        <v>276</v>
      </c>
      <c r="C161" t="str">
        <f t="shared" si="2"/>
        <v>2342 Ruše</v>
      </c>
    </row>
    <row r="162" spans="1:3" x14ac:dyDescent="0.25">
      <c r="A162">
        <v>2343</v>
      </c>
      <c r="B162" t="s">
        <v>277</v>
      </c>
      <c r="C162" t="str">
        <f t="shared" si="2"/>
        <v>2343 Fala</v>
      </c>
    </row>
    <row r="163" spans="1:3" x14ac:dyDescent="0.25">
      <c r="A163">
        <v>2344</v>
      </c>
      <c r="B163" t="s">
        <v>278</v>
      </c>
      <c r="C163" t="str">
        <f t="shared" si="2"/>
        <v>2344 Lovrenc na Pohorju</v>
      </c>
    </row>
    <row r="164" spans="1:3" x14ac:dyDescent="0.25">
      <c r="A164">
        <v>2345</v>
      </c>
      <c r="B164" t="s">
        <v>279</v>
      </c>
      <c r="C164" t="str">
        <f t="shared" si="2"/>
        <v>2345 Bistrica ob Dravi</v>
      </c>
    </row>
    <row r="165" spans="1:3" x14ac:dyDescent="0.25">
      <c r="A165">
        <v>2351</v>
      </c>
      <c r="B165" t="s">
        <v>280</v>
      </c>
      <c r="C165" t="str">
        <f t="shared" si="2"/>
        <v>2351 Kamnica</v>
      </c>
    </row>
    <row r="166" spans="1:3" x14ac:dyDescent="0.25">
      <c r="A166">
        <v>2352</v>
      </c>
      <c r="B166" t="s">
        <v>281</v>
      </c>
      <c r="C166" t="str">
        <f t="shared" si="2"/>
        <v>2352 Selnica ob Dravi</v>
      </c>
    </row>
    <row r="167" spans="1:3" x14ac:dyDescent="0.25">
      <c r="A167">
        <v>2353</v>
      </c>
      <c r="B167" t="s">
        <v>282</v>
      </c>
      <c r="C167" t="str">
        <f t="shared" si="2"/>
        <v>2353 Sveti Duh na Ostrem Vrhu</v>
      </c>
    </row>
    <row r="168" spans="1:3" x14ac:dyDescent="0.25">
      <c r="A168">
        <v>2354</v>
      </c>
      <c r="B168" t="s">
        <v>283</v>
      </c>
      <c r="C168" t="str">
        <f t="shared" si="2"/>
        <v>2354 Bresternica</v>
      </c>
    </row>
    <row r="169" spans="1:3" x14ac:dyDescent="0.25">
      <c r="A169">
        <v>2360</v>
      </c>
      <c r="B169" t="s">
        <v>284</v>
      </c>
      <c r="C169" t="str">
        <f t="shared" si="2"/>
        <v>2360 Radlje ob Dravi</v>
      </c>
    </row>
    <row r="170" spans="1:3" x14ac:dyDescent="0.25">
      <c r="A170">
        <v>2361</v>
      </c>
      <c r="B170" t="s">
        <v>285</v>
      </c>
      <c r="C170" t="str">
        <f t="shared" si="2"/>
        <v>2361 Ožbalt</v>
      </c>
    </row>
    <row r="171" spans="1:3" x14ac:dyDescent="0.25">
      <c r="A171">
        <v>2362</v>
      </c>
      <c r="B171" t="s">
        <v>286</v>
      </c>
      <c r="C171" t="str">
        <f t="shared" si="2"/>
        <v>2362 Kapla</v>
      </c>
    </row>
    <row r="172" spans="1:3" x14ac:dyDescent="0.25">
      <c r="A172">
        <v>2363</v>
      </c>
      <c r="B172" t="s">
        <v>287</v>
      </c>
      <c r="C172" t="str">
        <f t="shared" si="2"/>
        <v>2363 Podvelka</v>
      </c>
    </row>
    <row r="173" spans="1:3" x14ac:dyDescent="0.25">
      <c r="A173">
        <v>2364</v>
      </c>
      <c r="B173" t="s">
        <v>288</v>
      </c>
      <c r="C173" t="str">
        <f t="shared" si="2"/>
        <v>2364 Ribnica na Pohorju</v>
      </c>
    </row>
    <row r="174" spans="1:3" x14ac:dyDescent="0.25">
      <c r="A174">
        <v>2365</v>
      </c>
      <c r="B174" t="s">
        <v>289</v>
      </c>
      <c r="C174" t="str">
        <f t="shared" si="2"/>
        <v>2365 Vuhred</v>
      </c>
    </row>
    <row r="175" spans="1:3" x14ac:dyDescent="0.25">
      <c r="A175">
        <v>2366</v>
      </c>
      <c r="B175" t="s">
        <v>290</v>
      </c>
      <c r="C175" t="str">
        <f t="shared" si="2"/>
        <v>2366 Muta</v>
      </c>
    </row>
    <row r="176" spans="1:3" x14ac:dyDescent="0.25">
      <c r="A176">
        <v>2367</v>
      </c>
      <c r="B176" t="s">
        <v>291</v>
      </c>
      <c r="C176" t="str">
        <f t="shared" si="2"/>
        <v>2367 Vuzenica</v>
      </c>
    </row>
    <row r="177" spans="1:3" x14ac:dyDescent="0.25">
      <c r="A177">
        <v>2370</v>
      </c>
      <c r="B177" t="s">
        <v>292</v>
      </c>
      <c r="C177" t="str">
        <f t="shared" si="2"/>
        <v>2370 Dravograd</v>
      </c>
    </row>
    <row r="178" spans="1:3" x14ac:dyDescent="0.25">
      <c r="A178">
        <v>2371</v>
      </c>
      <c r="B178" t="s">
        <v>293</v>
      </c>
      <c r="C178" t="str">
        <f t="shared" si="2"/>
        <v>2371 Trbonje</v>
      </c>
    </row>
    <row r="179" spans="1:3" x14ac:dyDescent="0.25">
      <c r="A179">
        <v>2372</v>
      </c>
      <c r="B179" t="s">
        <v>294</v>
      </c>
      <c r="C179" t="str">
        <f t="shared" si="2"/>
        <v>2372 Libeliče</v>
      </c>
    </row>
    <row r="180" spans="1:3" x14ac:dyDescent="0.25">
      <c r="A180">
        <v>2373</v>
      </c>
      <c r="B180" t="s">
        <v>295</v>
      </c>
      <c r="C180" t="str">
        <f t="shared" si="2"/>
        <v>2373 Šentjanž pri Dravogradu</v>
      </c>
    </row>
    <row r="181" spans="1:3" x14ac:dyDescent="0.25">
      <c r="A181">
        <v>2380</v>
      </c>
      <c r="B181" t="s">
        <v>296</v>
      </c>
      <c r="C181" t="str">
        <f t="shared" si="2"/>
        <v>2380 Slovenj Gradec</v>
      </c>
    </row>
    <row r="182" spans="1:3" x14ac:dyDescent="0.25">
      <c r="A182">
        <v>2381</v>
      </c>
      <c r="B182" t="s">
        <v>297</v>
      </c>
      <c r="C182" t="str">
        <f t="shared" si="2"/>
        <v>2381 Podgorje pri Slovenj Gradcu</v>
      </c>
    </row>
    <row r="183" spans="1:3" x14ac:dyDescent="0.25">
      <c r="A183">
        <v>2382</v>
      </c>
      <c r="B183" t="s">
        <v>298</v>
      </c>
      <c r="C183" t="str">
        <f t="shared" si="2"/>
        <v>2382 Mislinja</v>
      </c>
    </row>
    <row r="184" spans="1:3" x14ac:dyDescent="0.25">
      <c r="A184">
        <v>2383</v>
      </c>
      <c r="B184" t="s">
        <v>299</v>
      </c>
      <c r="C184" t="str">
        <f t="shared" si="2"/>
        <v>2383 Šmartno pri Slovenj Gradcu</v>
      </c>
    </row>
    <row r="185" spans="1:3" x14ac:dyDescent="0.25">
      <c r="A185">
        <v>2390</v>
      </c>
      <c r="B185" t="s">
        <v>300</v>
      </c>
      <c r="C185" t="str">
        <f t="shared" si="2"/>
        <v>2390 Ravne na Koroškem</v>
      </c>
    </row>
    <row r="186" spans="1:3" x14ac:dyDescent="0.25">
      <c r="A186">
        <v>2391</v>
      </c>
      <c r="B186" t="s">
        <v>301</v>
      </c>
      <c r="C186" t="str">
        <f t="shared" si="2"/>
        <v>2391 Prevalje</v>
      </c>
    </row>
    <row r="187" spans="1:3" x14ac:dyDescent="0.25">
      <c r="A187">
        <v>2392</v>
      </c>
      <c r="B187" t="s">
        <v>302</v>
      </c>
      <c r="C187" t="str">
        <f t="shared" si="2"/>
        <v>2392 Mežica</v>
      </c>
    </row>
    <row r="188" spans="1:3" x14ac:dyDescent="0.25">
      <c r="A188">
        <v>2393</v>
      </c>
      <c r="B188" t="s">
        <v>303</v>
      </c>
      <c r="C188" t="str">
        <f t="shared" si="2"/>
        <v>2393 Črna na Koroškem</v>
      </c>
    </row>
    <row r="189" spans="1:3" x14ac:dyDescent="0.25">
      <c r="A189">
        <v>2394</v>
      </c>
      <c r="B189" t="s">
        <v>304</v>
      </c>
      <c r="C189" t="str">
        <f t="shared" si="2"/>
        <v>2394 Kotlje</v>
      </c>
    </row>
    <row r="190" spans="1:3" x14ac:dyDescent="0.25">
      <c r="A190">
        <v>3000</v>
      </c>
      <c r="B190" t="s">
        <v>305</v>
      </c>
      <c r="C190" t="str">
        <f t="shared" si="2"/>
        <v xml:space="preserve">3000 Celje </v>
      </c>
    </row>
    <row r="191" spans="1:3" x14ac:dyDescent="0.25">
      <c r="A191">
        <v>3001</v>
      </c>
      <c r="B191" t="s">
        <v>306</v>
      </c>
      <c r="C191" t="str">
        <f t="shared" si="2"/>
        <v>3001 Celje - poštni predali</v>
      </c>
    </row>
    <row r="192" spans="1:3" x14ac:dyDescent="0.25">
      <c r="A192">
        <v>3201</v>
      </c>
      <c r="B192" t="s">
        <v>307</v>
      </c>
      <c r="C192" t="str">
        <f t="shared" si="2"/>
        <v>3201 Šmartno v Rožni dolini</v>
      </c>
    </row>
    <row r="193" spans="1:3" x14ac:dyDescent="0.25">
      <c r="A193">
        <v>3202</v>
      </c>
      <c r="B193" t="s">
        <v>308</v>
      </c>
      <c r="C193" t="str">
        <f t="shared" si="2"/>
        <v>3202 Ljubečna</v>
      </c>
    </row>
    <row r="194" spans="1:3" x14ac:dyDescent="0.25">
      <c r="A194">
        <v>3203</v>
      </c>
      <c r="B194" t="s">
        <v>309</v>
      </c>
      <c r="C194" t="str">
        <f t="shared" si="2"/>
        <v>3203 Nova Cerkev</v>
      </c>
    </row>
    <row r="195" spans="1:3" x14ac:dyDescent="0.25">
      <c r="A195">
        <v>3204</v>
      </c>
      <c r="B195" t="s">
        <v>310</v>
      </c>
      <c r="C195" t="str">
        <f t="shared" ref="C195:C258" si="3">A195&amp;" "&amp;B195</f>
        <v>3204 Dobrna</v>
      </c>
    </row>
    <row r="196" spans="1:3" x14ac:dyDescent="0.25">
      <c r="A196">
        <v>3205</v>
      </c>
      <c r="B196" t="s">
        <v>311</v>
      </c>
      <c r="C196" t="str">
        <f t="shared" si="3"/>
        <v>3205 Vitanje</v>
      </c>
    </row>
    <row r="197" spans="1:3" x14ac:dyDescent="0.25">
      <c r="A197">
        <v>3206</v>
      </c>
      <c r="B197" t="s">
        <v>312</v>
      </c>
      <c r="C197" t="str">
        <f t="shared" si="3"/>
        <v>3206 Stranice</v>
      </c>
    </row>
    <row r="198" spans="1:3" x14ac:dyDescent="0.25">
      <c r="A198">
        <v>3210</v>
      </c>
      <c r="B198" t="s">
        <v>313</v>
      </c>
      <c r="C198" t="str">
        <f t="shared" si="3"/>
        <v>3210 Slovenske Konjice</v>
      </c>
    </row>
    <row r="199" spans="1:3" x14ac:dyDescent="0.25">
      <c r="A199">
        <v>3211</v>
      </c>
      <c r="B199" t="s">
        <v>314</v>
      </c>
      <c r="C199" t="str">
        <f t="shared" si="3"/>
        <v>3211 Škofja vas</v>
      </c>
    </row>
    <row r="200" spans="1:3" x14ac:dyDescent="0.25">
      <c r="A200">
        <v>3212</v>
      </c>
      <c r="B200" t="s">
        <v>315</v>
      </c>
      <c r="C200" t="str">
        <f t="shared" si="3"/>
        <v>3212 Vojnik</v>
      </c>
    </row>
    <row r="201" spans="1:3" x14ac:dyDescent="0.25">
      <c r="A201">
        <v>3213</v>
      </c>
      <c r="B201" t="s">
        <v>316</v>
      </c>
      <c r="C201" t="str">
        <f t="shared" si="3"/>
        <v>3213 Frankolovo</v>
      </c>
    </row>
    <row r="202" spans="1:3" x14ac:dyDescent="0.25">
      <c r="A202">
        <v>3214</v>
      </c>
      <c r="B202" t="s">
        <v>317</v>
      </c>
      <c r="C202" t="str">
        <f t="shared" si="3"/>
        <v>3214 Zreče</v>
      </c>
    </row>
    <row r="203" spans="1:3" x14ac:dyDescent="0.25">
      <c r="A203">
        <v>3215</v>
      </c>
      <c r="B203" t="s">
        <v>318</v>
      </c>
      <c r="C203" t="str">
        <f t="shared" si="3"/>
        <v>3215 Loče</v>
      </c>
    </row>
    <row r="204" spans="1:3" x14ac:dyDescent="0.25">
      <c r="A204">
        <v>3220</v>
      </c>
      <c r="B204" t="s">
        <v>319</v>
      </c>
      <c r="C204" t="str">
        <f t="shared" si="3"/>
        <v>3220 Štore</v>
      </c>
    </row>
    <row r="205" spans="1:3" x14ac:dyDescent="0.25">
      <c r="A205">
        <v>3221</v>
      </c>
      <c r="B205" t="s">
        <v>320</v>
      </c>
      <c r="C205" t="str">
        <f t="shared" si="3"/>
        <v>3221 Teharje</v>
      </c>
    </row>
    <row r="206" spans="1:3" x14ac:dyDescent="0.25">
      <c r="A206">
        <v>3222</v>
      </c>
      <c r="B206" t="s">
        <v>321</v>
      </c>
      <c r="C206" t="str">
        <f t="shared" si="3"/>
        <v>3222 Dramlje</v>
      </c>
    </row>
    <row r="207" spans="1:3" x14ac:dyDescent="0.25">
      <c r="A207">
        <v>3223</v>
      </c>
      <c r="B207" t="s">
        <v>322</v>
      </c>
      <c r="C207" t="str">
        <f t="shared" si="3"/>
        <v>3223 Loka pri Žusmu</v>
      </c>
    </row>
    <row r="208" spans="1:3" x14ac:dyDescent="0.25">
      <c r="A208">
        <v>3224</v>
      </c>
      <c r="B208" t="s">
        <v>323</v>
      </c>
      <c r="C208" t="str">
        <f t="shared" si="3"/>
        <v>3224 Dobje pri Planini</v>
      </c>
    </row>
    <row r="209" spans="1:3" x14ac:dyDescent="0.25">
      <c r="A209">
        <v>3225</v>
      </c>
      <c r="B209" t="s">
        <v>324</v>
      </c>
      <c r="C209" t="str">
        <f t="shared" si="3"/>
        <v>3225 Planina pri Sevnici</v>
      </c>
    </row>
    <row r="210" spans="1:3" x14ac:dyDescent="0.25">
      <c r="A210">
        <v>3230</v>
      </c>
      <c r="B210" t="s">
        <v>325</v>
      </c>
      <c r="C210" t="str">
        <f t="shared" si="3"/>
        <v>3230 Šentjur</v>
      </c>
    </row>
    <row r="211" spans="1:3" x14ac:dyDescent="0.25">
      <c r="A211">
        <v>3231</v>
      </c>
      <c r="B211" t="s">
        <v>326</v>
      </c>
      <c r="C211" t="str">
        <f t="shared" si="3"/>
        <v>3231 Grobelno</v>
      </c>
    </row>
    <row r="212" spans="1:3" x14ac:dyDescent="0.25">
      <c r="A212">
        <v>3232</v>
      </c>
      <c r="B212" t="s">
        <v>327</v>
      </c>
      <c r="C212" t="str">
        <f t="shared" si="3"/>
        <v>3232 Ponikva</v>
      </c>
    </row>
    <row r="213" spans="1:3" x14ac:dyDescent="0.25">
      <c r="A213">
        <v>3233</v>
      </c>
      <c r="B213" t="s">
        <v>328</v>
      </c>
      <c r="C213" t="str">
        <f t="shared" si="3"/>
        <v>3233 Kalobje</v>
      </c>
    </row>
    <row r="214" spans="1:3" x14ac:dyDescent="0.25">
      <c r="A214">
        <v>3240</v>
      </c>
      <c r="B214" t="s">
        <v>329</v>
      </c>
      <c r="C214" t="str">
        <f t="shared" si="3"/>
        <v>3240 Šmarje pri Jelšah</v>
      </c>
    </row>
    <row r="215" spans="1:3" x14ac:dyDescent="0.25">
      <c r="A215">
        <v>3241</v>
      </c>
      <c r="B215" t="s">
        <v>330</v>
      </c>
      <c r="C215" t="str">
        <f t="shared" si="3"/>
        <v>3241 Podplat</v>
      </c>
    </row>
    <row r="216" spans="1:3" x14ac:dyDescent="0.25">
      <c r="A216">
        <v>3250</v>
      </c>
      <c r="B216" t="s">
        <v>331</v>
      </c>
      <c r="C216" t="str">
        <f t="shared" si="3"/>
        <v>3250 Rogaška Slatina</v>
      </c>
    </row>
    <row r="217" spans="1:3" x14ac:dyDescent="0.25">
      <c r="A217">
        <v>3252</v>
      </c>
      <c r="B217" t="s">
        <v>332</v>
      </c>
      <c r="C217" t="str">
        <f t="shared" si="3"/>
        <v>3252 Rogatec</v>
      </c>
    </row>
    <row r="218" spans="1:3" x14ac:dyDescent="0.25">
      <c r="A218">
        <v>3253</v>
      </c>
      <c r="B218" t="s">
        <v>333</v>
      </c>
      <c r="C218" t="str">
        <f t="shared" si="3"/>
        <v>3253 Pristava pri Mestinju</v>
      </c>
    </row>
    <row r="219" spans="1:3" x14ac:dyDescent="0.25">
      <c r="A219">
        <v>3254</v>
      </c>
      <c r="B219" t="s">
        <v>334</v>
      </c>
      <c r="C219" t="str">
        <f t="shared" si="3"/>
        <v>3254 Podčetrtek</v>
      </c>
    </row>
    <row r="220" spans="1:3" x14ac:dyDescent="0.25">
      <c r="A220">
        <v>3255</v>
      </c>
      <c r="B220" t="s">
        <v>335</v>
      </c>
      <c r="C220" t="str">
        <f t="shared" si="3"/>
        <v>3255 Buče</v>
      </c>
    </row>
    <row r="221" spans="1:3" x14ac:dyDescent="0.25">
      <c r="A221">
        <v>3256</v>
      </c>
      <c r="B221" t="s">
        <v>336</v>
      </c>
      <c r="C221" t="str">
        <f t="shared" si="3"/>
        <v>3256 Bistrica ob Sotli</v>
      </c>
    </row>
    <row r="222" spans="1:3" x14ac:dyDescent="0.25">
      <c r="A222">
        <v>3257</v>
      </c>
      <c r="B222" t="s">
        <v>337</v>
      </c>
      <c r="C222" t="str">
        <f t="shared" si="3"/>
        <v>3257 Podsreda</v>
      </c>
    </row>
    <row r="223" spans="1:3" x14ac:dyDescent="0.25">
      <c r="A223">
        <v>3260</v>
      </c>
      <c r="B223" t="s">
        <v>338</v>
      </c>
      <c r="C223" t="str">
        <f t="shared" si="3"/>
        <v>3260 Kozje</v>
      </c>
    </row>
    <row r="224" spans="1:3" x14ac:dyDescent="0.25">
      <c r="A224">
        <v>3261</v>
      </c>
      <c r="B224" t="s">
        <v>339</v>
      </c>
      <c r="C224" t="str">
        <f t="shared" si="3"/>
        <v>3261 Lesično</v>
      </c>
    </row>
    <row r="225" spans="1:3" x14ac:dyDescent="0.25">
      <c r="A225">
        <v>3262</v>
      </c>
      <c r="B225" t="s">
        <v>340</v>
      </c>
      <c r="C225" t="str">
        <f t="shared" si="3"/>
        <v>3262 Prevorje</v>
      </c>
    </row>
    <row r="226" spans="1:3" x14ac:dyDescent="0.25">
      <c r="A226">
        <v>3263</v>
      </c>
      <c r="B226" t="s">
        <v>341</v>
      </c>
      <c r="C226" t="str">
        <f t="shared" si="3"/>
        <v>3263 Gorica pri Slivnici</v>
      </c>
    </row>
    <row r="227" spans="1:3" x14ac:dyDescent="0.25">
      <c r="A227">
        <v>3264</v>
      </c>
      <c r="B227" t="s">
        <v>342</v>
      </c>
      <c r="C227" t="str">
        <f t="shared" si="3"/>
        <v>3264 Sveti Štefan</v>
      </c>
    </row>
    <row r="228" spans="1:3" x14ac:dyDescent="0.25">
      <c r="A228">
        <v>3270</v>
      </c>
      <c r="B228" t="s">
        <v>343</v>
      </c>
      <c r="C228" t="str">
        <f t="shared" si="3"/>
        <v>3270 Laško</v>
      </c>
    </row>
    <row r="229" spans="1:3" x14ac:dyDescent="0.25">
      <c r="A229">
        <v>3271</v>
      </c>
      <c r="B229" t="s">
        <v>344</v>
      </c>
      <c r="C229" t="str">
        <f t="shared" si="3"/>
        <v>3271 Šentrupert</v>
      </c>
    </row>
    <row r="230" spans="1:3" x14ac:dyDescent="0.25">
      <c r="A230">
        <v>3272</v>
      </c>
      <c r="B230" t="s">
        <v>345</v>
      </c>
      <c r="C230" t="str">
        <f t="shared" si="3"/>
        <v>3272 Rimske Toplice</v>
      </c>
    </row>
    <row r="231" spans="1:3" x14ac:dyDescent="0.25">
      <c r="A231">
        <v>3273</v>
      </c>
      <c r="B231" t="s">
        <v>346</v>
      </c>
      <c r="C231" t="str">
        <f t="shared" si="3"/>
        <v>3273 Jurklošter</v>
      </c>
    </row>
    <row r="232" spans="1:3" x14ac:dyDescent="0.25">
      <c r="A232">
        <v>3301</v>
      </c>
      <c r="B232" t="s">
        <v>347</v>
      </c>
      <c r="C232" t="str">
        <f t="shared" si="3"/>
        <v>3301 Petrovče</v>
      </c>
    </row>
    <row r="233" spans="1:3" x14ac:dyDescent="0.25">
      <c r="A233">
        <v>3302</v>
      </c>
      <c r="B233" t="s">
        <v>348</v>
      </c>
      <c r="C233" t="str">
        <f t="shared" si="3"/>
        <v>3302 Griže</v>
      </c>
    </row>
    <row r="234" spans="1:3" x14ac:dyDescent="0.25">
      <c r="A234">
        <v>3303</v>
      </c>
      <c r="B234" t="s">
        <v>349</v>
      </c>
      <c r="C234" t="str">
        <f t="shared" si="3"/>
        <v>3303 Gomilsko</v>
      </c>
    </row>
    <row r="235" spans="1:3" x14ac:dyDescent="0.25">
      <c r="A235">
        <v>3304</v>
      </c>
      <c r="B235" t="s">
        <v>350</v>
      </c>
      <c r="C235" t="str">
        <f t="shared" si="3"/>
        <v>3304 Tabor</v>
      </c>
    </row>
    <row r="236" spans="1:3" x14ac:dyDescent="0.25">
      <c r="A236">
        <v>3305</v>
      </c>
      <c r="B236" t="s">
        <v>351</v>
      </c>
      <c r="C236" t="str">
        <f t="shared" si="3"/>
        <v>3305 Vransko</v>
      </c>
    </row>
    <row r="237" spans="1:3" x14ac:dyDescent="0.25">
      <c r="A237">
        <v>3310</v>
      </c>
      <c r="B237" t="s">
        <v>352</v>
      </c>
      <c r="C237" t="str">
        <f t="shared" si="3"/>
        <v>3310 Žalec</v>
      </c>
    </row>
    <row r="238" spans="1:3" x14ac:dyDescent="0.25">
      <c r="A238">
        <v>3311</v>
      </c>
      <c r="B238" t="s">
        <v>353</v>
      </c>
      <c r="C238" t="str">
        <f t="shared" si="3"/>
        <v>3311 Šempeter v Savinjski dolini</v>
      </c>
    </row>
    <row r="239" spans="1:3" x14ac:dyDescent="0.25">
      <c r="A239">
        <v>3312</v>
      </c>
      <c r="B239" t="s">
        <v>354</v>
      </c>
      <c r="C239" t="str">
        <f t="shared" si="3"/>
        <v>3312 Prebold</v>
      </c>
    </row>
    <row r="240" spans="1:3" x14ac:dyDescent="0.25">
      <c r="A240">
        <v>3313</v>
      </c>
      <c r="B240" t="s">
        <v>355</v>
      </c>
      <c r="C240" t="str">
        <f t="shared" si="3"/>
        <v>3313 Polzela</v>
      </c>
    </row>
    <row r="241" spans="1:3" x14ac:dyDescent="0.25">
      <c r="A241">
        <v>3314</v>
      </c>
      <c r="B241" t="s">
        <v>356</v>
      </c>
      <c r="C241" t="str">
        <f t="shared" si="3"/>
        <v>3314 Braslovče</v>
      </c>
    </row>
    <row r="242" spans="1:3" x14ac:dyDescent="0.25">
      <c r="A242">
        <v>3320</v>
      </c>
      <c r="B242" t="s">
        <v>357</v>
      </c>
      <c r="C242" t="str">
        <f t="shared" si="3"/>
        <v xml:space="preserve">3320 Velenje </v>
      </c>
    </row>
    <row r="243" spans="1:3" x14ac:dyDescent="0.25">
      <c r="A243">
        <v>3322</v>
      </c>
      <c r="B243" t="s">
        <v>358</v>
      </c>
      <c r="C243" t="str">
        <f t="shared" si="3"/>
        <v>3322 Velenje - poštni predali</v>
      </c>
    </row>
    <row r="244" spans="1:3" x14ac:dyDescent="0.25">
      <c r="A244">
        <v>3325</v>
      </c>
      <c r="B244" t="s">
        <v>359</v>
      </c>
      <c r="C244" t="str">
        <f t="shared" si="3"/>
        <v>3325 Šoštanj</v>
      </c>
    </row>
    <row r="245" spans="1:3" x14ac:dyDescent="0.25">
      <c r="A245">
        <v>3326</v>
      </c>
      <c r="B245" t="s">
        <v>360</v>
      </c>
      <c r="C245" t="str">
        <f t="shared" si="3"/>
        <v>3326 Topolšica</v>
      </c>
    </row>
    <row r="246" spans="1:3" x14ac:dyDescent="0.25">
      <c r="A246">
        <v>3327</v>
      </c>
      <c r="B246" t="s">
        <v>361</v>
      </c>
      <c r="C246" t="str">
        <f t="shared" si="3"/>
        <v>3327 Šmartno ob Paki</v>
      </c>
    </row>
    <row r="247" spans="1:3" x14ac:dyDescent="0.25">
      <c r="A247">
        <v>3330</v>
      </c>
      <c r="B247" t="s">
        <v>362</v>
      </c>
      <c r="C247" t="str">
        <f t="shared" si="3"/>
        <v>3330 Mozirje</v>
      </c>
    </row>
    <row r="248" spans="1:3" x14ac:dyDescent="0.25">
      <c r="A248">
        <v>3331</v>
      </c>
      <c r="B248" t="s">
        <v>363</v>
      </c>
      <c r="C248" t="str">
        <f t="shared" si="3"/>
        <v>3331 Nazarje</v>
      </c>
    </row>
    <row r="249" spans="1:3" x14ac:dyDescent="0.25">
      <c r="A249">
        <v>3332</v>
      </c>
      <c r="B249" t="s">
        <v>364</v>
      </c>
      <c r="C249" t="str">
        <f t="shared" si="3"/>
        <v>3332 Rečica ob Savinji</v>
      </c>
    </row>
    <row r="250" spans="1:3" x14ac:dyDescent="0.25">
      <c r="A250">
        <v>3333</v>
      </c>
      <c r="B250" t="s">
        <v>365</v>
      </c>
      <c r="C250" t="str">
        <f t="shared" si="3"/>
        <v>3333 Ljubno ob Savinji</v>
      </c>
    </row>
    <row r="251" spans="1:3" x14ac:dyDescent="0.25">
      <c r="A251">
        <v>3334</v>
      </c>
      <c r="B251" t="s">
        <v>366</v>
      </c>
      <c r="C251" t="str">
        <f t="shared" si="3"/>
        <v>3334 Luče</v>
      </c>
    </row>
    <row r="252" spans="1:3" x14ac:dyDescent="0.25">
      <c r="A252">
        <v>3335</v>
      </c>
      <c r="B252" t="s">
        <v>367</v>
      </c>
      <c r="C252" t="str">
        <f t="shared" si="3"/>
        <v>3335 Solčava</v>
      </c>
    </row>
    <row r="253" spans="1:3" x14ac:dyDescent="0.25">
      <c r="A253">
        <v>3341</v>
      </c>
      <c r="B253" t="s">
        <v>368</v>
      </c>
      <c r="C253" t="str">
        <f t="shared" si="3"/>
        <v>3341 Šmartno ob Dreti</v>
      </c>
    </row>
    <row r="254" spans="1:3" x14ac:dyDescent="0.25">
      <c r="A254">
        <v>3342</v>
      </c>
      <c r="B254" t="s">
        <v>369</v>
      </c>
      <c r="C254" t="str">
        <f t="shared" si="3"/>
        <v>3342 Gornji Grad</v>
      </c>
    </row>
    <row r="255" spans="1:3" x14ac:dyDescent="0.25">
      <c r="A255">
        <v>4000</v>
      </c>
      <c r="B255" t="s">
        <v>370</v>
      </c>
      <c r="C255" t="str">
        <f t="shared" si="3"/>
        <v xml:space="preserve">4000 Kranj </v>
      </c>
    </row>
    <row r="256" spans="1:3" x14ac:dyDescent="0.25">
      <c r="A256">
        <v>4001</v>
      </c>
      <c r="B256" t="s">
        <v>371</v>
      </c>
      <c r="C256" t="str">
        <f t="shared" si="3"/>
        <v>4001 Kranj - poštni predali</v>
      </c>
    </row>
    <row r="257" spans="1:3" x14ac:dyDescent="0.25">
      <c r="A257">
        <v>4201</v>
      </c>
      <c r="B257" t="s">
        <v>372</v>
      </c>
      <c r="C257" t="str">
        <f t="shared" si="3"/>
        <v>4201 Zgornja Besnica</v>
      </c>
    </row>
    <row r="258" spans="1:3" x14ac:dyDescent="0.25">
      <c r="A258">
        <v>4202</v>
      </c>
      <c r="B258" t="s">
        <v>373</v>
      </c>
      <c r="C258" t="str">
        <f t="shared" si="3"/>
        <v>4202 Naklo</v>
      </c>
    </row>
    <row r="259" spans="1:3" x14ac:dyDescent="0.25">
      <c r="A259">
        <v>4203</v>
      </c>
      <c r="B259" t="s">
        <v>374</v>
      </c>
      <c r="C259" t="str">
        <f t="shared" ref="C259:C322" si="4">A259&amp;" "&amp;B259</f>
        <v>4203 Duplje</v>
      </c>
    </row>
    <row r="260" spans="1:3" x14ac:dyDescent="0.25">
      <c r="A260">
        <v>4204</v>
      </c>
      <c r="B260" t="s">
        <v>375</v>
      </c>
      <c r="C260" t="str">
        <f t="shared" si="4"/>
        <v>4204 Golnik</v>
      </c>
    </row>
    <row r="261" spans="1:3" x14ac:dyDescent="0.25">
      <c r="A261">
        <v>4205</v>
      </c>
      <c r="B261" t="s">
        <v>376</v>
      </c>
      <c r="C261" t="str">
        <f t="shared" si="4"/>
        <v>4205 Preddvor</v>
      </c>
    </row>
    <row r="262" spans="1:3" x14ac:dyDescent="0.25">
      <c r="A262">
        <v>4206</v>
      </c>
      <c r="B262" t="s">
        <v>377</v>
      </c>
      <c r="C262" t="str">
        <f t="shared" si="4"/>
        <v>4206 Zgornje Jezersko</v>
      </c>
    </row>
    <row r="263" spans="1:3" x14ac:dyDescent="0.25">
      <c r="A263">
        <v>4207</v>
      </c>
      <c r="B263" t="s">
        <v>378</v>
      </c>
      <c r="C263" t="str">
        <f t="shared" si="4"/>
        <v>4207 Cerklje na Gorenjskem</v>
      </c>
    </row>
    <row r="264" spans="1:3" x14ac:dyDescent="0.25">
      <c r="A264">
        <v>4208</v>
      </c>
      <c r="B264" t="s">
        <v>379</v>
      </c>
      <c r="C264" t="str">
        <f t="shared" si="4"/>
        <v>4208 Šenčur</v>
      </c>
    </row>
    <row r="265" spans="1:3" x14ac:dyDescent="0.25">
      <c r="A265">
        <v>4209</v>
      </c>
      <c r="B265" t="s">
        <v>380</v>
      </c>
      <c r="C265" t="str">
        <f t="shared" si="4"/>
        <v>4209 Žabnica</v>
      </c>
    </row>
    <row r="266" spans="1:3" x14ac:dyDescent="0.25">
      <c r="A266">
        <v>4210</v>
      </c>
      <c r="B266" t="s">
        <v>381</v>
      </c>
      <c r="C266" t="str">
        <f t="shared" si="4"/>
        <v>4210 Brnik - Aerodrom</v>
      </c>
    </row>
    <row r="267" spans="1:3" x14ac:dyDescent="0.25">
      <c r="A267">
        <v>4211</v>
      </c>
      <c r="B267" t="s">
        <v>382</v>
      </c>
      <c r="C267" t="str">
        <f t="shared" si="4"/>
        <v>4211 Mavčiče</v>
      </c>
    </row>
    <row r="268" spans="1:3" x14ac:dyDescent="0.25">
      <c r="A268">
        <v>4212</v>
      </c>
      <c r="B268" t="s">
        <v>383</v>
      </c>
      <c r="C268" t="str">
        <f t="shared" si="4"/>
        <v>4212 Visoko</v>
      </c>
    </row>
    <row r="269" spans="1:3" x14ac:dyDescent="0.25">
      <c r="A269">
        <v>4220</v>
      </c>
      <c r="B269" t="s">
        <v>384</v>
      </c>
      <c r="C269" t="str">
        <f t="shared" si="4"/>
        <v>4220 Škofja Loka</v>
      </c>
    </row>
    <row r="270" spans="1:3" x14ac:dyDescent="0.25">
      <c r="A270">
        <v>4223</v>
      </c>
      <c r="B270" t="s">
        <v>385</v>
      </c>
      <c r="C270" t="str">
        <f t="shared" si="4"/>
        <v>4223 Poljane nad Škofjo Loko</v>
      </c>
    </row>
    <row r="271" spans="1:3" x14ac:dyDescent="0.25">
      <c r="A271">
        <v>4224</v>
      </c>
      <c r="B271" t="s">
        <v>386</v>
      </c>
      <c r="C271" t="str">
        <f t="shared" si="4"/>
        <v>4224 Gorenja vas</v>
      </c>
    </row>
    <row r="272" spans="1:3" x14ac:dyDescent="0.25">
      <c r="A272">
        <v>4225</v>
      </c>
      <c r="B272" t="s">
        <v>387</v>
      </c>
      <c r="C272" t="str">
        <f t="shared" si="4"/>
        <v>4225 Sovodenj</v>
      </c>
    </row>
    <row r="273" spans="1:3" x14ac:dyDescent="0.25">
      <c r="A273">
        <v>4226</v>
      </c>
      <c r="B273" t="s">
        <v>388</v>
      </c>
      <c r="C273" t="str">
        <f t="shared" si="4"/>
        <v>4226 Žiri</v>
      </c>
    </row>
    <row r="274" spans="1:3" x14ac:dyDescent="0.25">
      <c r="A274">
        <v>4227</v>
      </c>
      <c r="B274" t="s">
        <v>389</v>
      </c>
      <c r="C274" t="str">
        <f t="shared" si="4"/>
        <v>4227 Selca</v>
      </c>
    </row>
    <row r="275" spans="1:3" x14ac:dyDescent="0.25">
      <c r="A275">
        <v>4228</v>
      </c>
      <c r="B275" t="s">
        <v>390</v>
      </c>
      <c r="C275" t="str">
        <f t="shared" si="4"/>
        <v>4228 Železniki</v>
      </c>
    </row>
    <row r="276" spans="1:3" x14ac:dyDescent="0.25">
      <c r="A276">
        <v>4229</v>
      </c>
      <c r="B276" t="s">
        <v>391</v>
      </c>
      <c r="C276" t="str">
        <f t="shared" si="4"/>
        <v>4229 Sorica</v>
      </c>
    </row>
    <row r="277" spans="1:3" x14ac:dyDescent="0.25">
      <c r="A277">
        <v>4240</v>
      </c>
      <c r="B277" t="s">
        <v>392</v>
      </c>
      <c r="C277" t="str">
        <f t="shared" si="4"/>
        <v>4240 Radovljica</v>
      </c>
    </row>
    <row r="278" spans="1:3" x14ac:dyDescent="0.25">
      <c r="A278">
        <v>4243</v>
      </c>
      <c r="B278" t="s">
        <v>393</v>
      </c>
      <c r="C278" t="str">
        <f t="shared" si="4"/>
        <v>4243 Brezje</v>
      </c>
    </row>
    <row r="279" spans="1:3" x14ac:dyDescent="0.25">
      <c r="A279">
        <v>4244</v>
      </c>
      <c r="B279" t="s">
        <v>394</v>
      </c>
      <c r="C279" t="str">
        <f t="shared" si="4"/>
        <v>4244 Podnart</v>
      </c>
    </row>
    <row r="280" spans="1:3" x14ac:dyDescent="0.25">
      <c r="A280">
        <v>4245</v>
      </c>
      <c r="B280" t="s">
        <v>395</v>
      </c>
      <c r="C280" t="str">
        <f t="shared" si="4"/>
        <v>4245 Kropa</v>
      </c>
    </row>
    <row r="281" spans="1:3" x14ac:dyDescent="0.25">
      <c r="A281">
        <v>4246</v>
      </c>
      <c r="B281" t="s">
        <v>396</v>
      </c>
      <c r="C281" t="str">
        <f t="shared" si="4"/>
        <v>4246 Kamna Gorica</v>
      </c>
    </row>
    <row r="282" spans="1:3" x14ac:dyDescent="0.25">
      <c r="A282">
        <v>4247</v>
      </c>
      <c r="B282" t="s">
        <v>397</v>
      </c>
      <c r="C282" t="str">
        <f t="shared" si="4"/>
        <v>4247 Zgornje Gorje</v>
      </c>
    </row>
    <row r="283" spans="1:3" x14ac:dyDescent="0.25">
      <c r="A283">
        <v>4248</v>
      </c>
      <c r="B283" t="s">
        <v>398</v>
      </c>
      <c r="C283" t="str">
        <f t="shared" si="4"/>
        <v>4248 Lesce</v>
      </c>
    </row>
    <row r="284" spans="1:3" x14ac:dyDescent="0.25">
      <c r="A284">
        <v>4260</v>
      </c>
      <c r="B284" t="s">
        <v>399</v>
      </c>
      <c r="C284" t="str">
        <f t="shared" si="4"/>
        <v>4260 Bled</v>
      </c>
    </row>
    <row r="285" spans="1:3" x14ac:dyDescent="0.25">
      <c r="A285">
        <v>4263</v>
      </c>
      <c r="B285" t="s">
        <v>400</v>
      </c>
      <c r="C285" t="str">
        <f t="shared" si="4"/>
        <v>4263 Bohinjska Bela</v>
      </c>
    </row>
    <row r="286" spans="1:3" x14ac:dyDescent="0.25">
      <c r="A286">
        <v>4264</v>
      </c>
      <c r="B286" t="s">
        <v>401</v>
      </c>
      <c r="C286" t="str">
        <f t="shared" si="4"/>
        <v>4264 Bohinjska Bistrica</v>
      </c>
    </row>
    <row r="287" spans="1:3" x14ac:dyDescent="0.25">
      <c r="A287">
        <v>4265</v>
      </c>
      <c r="B287" t="s">
        <v>402</v>
      </c>
      <c r="C287" t="str">
        <f t="shared" si="4"/>
        <v>4265 Bohinjsko jezero</v>
      </c>
    </row>
    <row r="288" spans="1:3" x14ac:dyDescent="0.25">
      <c r="A288">
        <v>4267</v>
      </c>
      <c r="B288" t="s">
        <v>403</v>
      </c>
      <c r="C288" t="str">
        <f t="shared" si="4"/>
        <v>4267 Srednja vas v Bohinju</v>
      </c>
    </row>
    <row r="289" spans="1:3" x14ac:dyDescent="0.25">
      <c r="A289">
        <v>4270</v>
      </c>
      <c r="B289" t="s">
        <v>404</v>
      </c>
      <c r="C289" t="str">
        <f t="shared" si="4"/>
        <v>4270 Jesenice</v>
      </c>
    </row>
    <row r="290" spans="1:3" x14ac:dyDescent="0.25">
      <c r="A290">
        <v>4273</v>
      </c>
      <c r="B290" t="s">
        <v>405</v>
      </c>
      <c r="C290" t="str">
        <f t="shared" si="4"/>
        <v>4273 Blejska Dobrava</v>
      </c>
    </row>
    <row r="291" spans="1:3" x14ac:dyDescent="0.25">
      <c r="A291">
        <v>4274</v>
      </c>
      <c r="B291" t="s">
        <v>406</v>
      </c>
      <c r="C291" t="str">
        <f t="shared" si="4"/>
        <v>4274 Žirovnica</v>
      </c>
    </row>
    <row r="292" spans="1:3" x14ac:dyDescent="0.25">
      <c r="A292">
        <v>4275</v>
      </c>
      <c r="B292" t="s">
        <v>407</v>
      </c>
      <c r="C292" t="str">
        <f t="shared" si="4"/>
        <v>4275 Begunje na Gorenjskem</v>
      </c>
    </row>
    <row r="293" spans="1:3" x14ac:dyDescent="0.25">
      <c r="A293">
        <v>4276</v>
      </c>
      <c r="B293" t="s">
        <v>408</v>
      </c>
      <c r="C293" t="str">
        <f t="shared" si="4"/>
        <v>4276 Hrušica</v>
      </c>
    </row>
    <row r="294" spans="1:3" x14ac:dyDescent="0.25">
      <c r="A294">
        <v>4280</v>
      </c>
      <c r="B294" t="s">
        <v>409</v>
      </c>
      <c r="C294" t="str">
        <f t="shared" si="4"/>
        <v>4280 Kranjska Gora</v>
      </c>
    </row>
    <row r="295" spans="1:3" x14ac:dyDescent="0.25">
      <c r="A295">
        <v>4281</v>
      </c>
      <c r="B295" t="s">
        <v>410</v>
      </c>
      <c r="C295" t="str">
        <f t="shared" si="4"/>
        <v>4281 Mojstrana</v>
      </c>
    </row>
    <row r="296" spans="1:3" x14ac:dyDescent="0.25">
      <c r="A296">
        <v>4282</v>
      </c>
      <c r="B296" t="s">
        <v>411</v>
      </c>
      <c r="C296" t="str">
        <f t="shared" si="4"/>
        <v>4282 Gozd Martuljek</v>
      </c>
    </row>
    <row r="297" spans="1:3" x14ac:dyDescent="0.25">
      <c r="A297">
        <v>4283</v>
      </c>
      <c r="B297" t="s">
        <v>412</v>
      </c>
      <c r="C297" t="str">
        <f t="shared" si="4"/>
        <v>4283 Rateče - Planica</v>
      </c>
    </row>
    <row r="298" spans="1:3" x14ac:dyDescent="0.25">
      <c r="A298">
        <v>4290</v>
      </c>
      <c r="B298" t="s">
        <v>413</v>
      </c>
      <c r="C298" t="str">
        <f t="shared" si="4"/>
        <v>4290 Tržič</v>
      </c>
    </row>
    <row r="299" spans="1:3" x14ac:dyDescent="0.25">
      <c r="A299">
        <v>4294</v>
      </c>
      <c r="B299" t="s">
        <v>414</v>
      </c>
      <c r="C299" t="str">
        <f t="shared" si="4"/>
        <v>4294 Križe</v>
      </c>
    </row>
    <row r="300" spans="1:3" x14ac:dyDescent="0.25">
      <c r="A300">
        <v>5000</v>
      </c>
      <c r="B300" t="s">
        <v>415</v>
      </c>
      <c r="C300" t="str">
        <f t="shared" si="4"/>
        <v xml:space="preserve">5000 Nova Gorica </v>
      </c>
    </row>
    <row r="301" spans="1:3" x14ac:dyDescent="0.25">
      <c r="A301">
        <v>5001</v>
      </c>
      <c r="B301" t="s">
        <v>416</v>
      </c>
      <c r="C301" t="str">
        <f t="shared" si="4"/>
        <v>5001 Nova Gorica - poštni predali</v>
      </c>
    </row>
    <row r="302" spans="1:3" x14ac:dyDescent="0.25">
      <c r="A302">
        <v>5210</v>
      </c>
      <c r="B302" t="s">
        <v>417</v>
      </c>
      <c r="C302" t="str">
        <f t="shared" si="4"/>
        <v>5210 Deskle</v>
      </c>
    </row>
    <row r="303" spans="1:3" x14ac:dyDescent="0.25">
      <c r="A303">
        <v>5211</v>
      </c>
      <c r="B303" t="s">
        <v>418</v>
      </c>
      <c r="C303" t="str">
        <f t="shared" si="4"/>
        <v>5211 Kojsko</v>
      </c>
    </row>
    <row r="304" spans="1:3" x14ac:dyDescent="0.25">
      <c r="A304">
        <v>5212</v>
      </c>
      <c r="B304" t="s">
        <v>419</v>
      </c>
      <c r="C304" t="str">
        <f t="shared" si="4"/>
        <v>5212 Dobrovo v Brdih</v>
      </c>
    </row>
    <row r="305" spans="1:3" x14ac:dyDescent="0.25">
      <c r="A305">
        <v>5213</v>
      </c>
      <c r="B305" t="s">
        <v>420</v>
      </c>
      <c r="C305" t="str">
        <f t="shared" si="4"/>
        <v>5213 Kanal</v>
      </c>
    </row>
    <row r="306" spans="1:3" x14ac:dyDescent="0.25">
      <c r="A306">
        <v>5214</v>
      </c>
      <c r="B306" t="s">
        <v>421</v>
      </c>
      <c r="C306" t="str">
        <f t="shared" si="4"/>
        <v>5214 Kal nad Kanalom</v>
      </c>
    </row>
    <row r="307" spans="1:3" x14ac:dyDescent="0.25">
      <c r="A307">
        <v>5215</v>
      </c>
      <c r="B307" t="s">
        <v>422</v>
      </c>
      <c r="C307" t="str">
        <f t="shared" si="4"/>
        <v>5215 Ročinj</v>
      </c>
    </row>
    <row r="308" spans="1:3" x14ac:dyDescent="0.25">
      <c r="A308">
        <v>5216</v>
      </c>
      <c r="B308" t="s">
        <v>423</v>
      </c>
      <c r="C308" t="str">
        <f t="shared" si="4"/>
        <v>5216 Most na Soči</v>
      </c>
    </row>
    <row r="309" spans="1:3" x14ac:dyDescent="0.25">
      <c r="A309">
        <v>5220</v>
      </c>
      <c r="B309" t="s">
        <v>424</v>
      </c>
      <c r="C309" t="str">
        <f t="shared" si="4"/>
        <v>5220 Tolmin</v>
      </c>
    </row>
    <row r="310" spans="1:3" x14ac:dyDescent="0.25">
      <c r="A310">
        <v>5222</v>
      </c>
      <c r="B310" t="s">
        <v>425</v>
      </c>
      <c r="C310" t="str">
        <f t="shared" si="4"/>
        <v>5222 Kobarid</v>
      </c>
    </row>
    <row r="311" spans="1:3" x14ac:dyDescent="0.25">
      <c r="A311">
        <v>5223</v>
      </c>
      <c r="B311" t="s">
        <v>426</v>
      </c>
      <c r="C311" t="str">
        <f t="shared" si="4"/>
        <v>5223 Breginj</v>
      </c>
    </row>
    <row r="312" spans="1:3" x14ac:dyDescent="0.25">
      <c r="A312">
        <v>5224</v>
      </c>
      <c r="B312" t="s">
        <v>427</v>
      </c>
      <c r="C312" t="str">
        <f t="shared" si="4"/>
        <v>5224 Srpenica</v>
      </c>
    </row>
    <row r="313" spans="1:3" x14ac:dyDescent="0.25">
      <c r="A313">
        <v>5230</v>
      </c>
      <c r="B313" t="s">
        <v>428</v>
      </c>
      <c r="C313" t="str">
        <f t="shared" si="4"/>
        <v>5230 Bovec</v>
      </c>
    </row>
    <row r="314" spans="1:3" x14ac:dyDescent="0.25">
      <c r="A314">
        <v>5231</v>
      </c>
      <c r="B314" t="s">
        <v>429</v>
      </c>
      <c r="C314" t="str">
        <f t="shared" si="4"/>
        <v>5231 Log pod Mangartom</v>
      </c>
    </row>
    <row r="315" spans="1:3" x14ac:dyDescent="0.25">
      <c r="A315">
        <v>5232</v>
      </c>
      <c r="B315" t="s">
        <v>430</v>
      </c>
      <c r="C315" t="str">
        <f t="shared" si="4"/>
        <v>5232 Soča</v>
      </c>
    </row>
    <row r="316" spans="1:3" x14ac:dyDescent="0.25">
      <c r="A316">
        <v>5242</v>
      </c>
      <c r="B316" t="s">
        <v>431</v>
      </c>
      <c r="C316" t="str">
        <f t="shared" si="4"/>
        <v>5242 Grahovo ob Bači</v>
      </c>
    </row>
    <row r="317" spans="1:3" x14ac:dyDescent="0.25">
      <c r="A317">
        <v>5243</v>
      </c>
      <c r="B317" t="s">
        <v>432</v>
      </c>
      <c r="C317" t="str">
        <f t="shared" si="4"/>
        <v>5243 Podbrdo</v>
      </c>
    </row>
    <row r="318" spans="1:3" x14ac:dyDescent="0.25">
      <c r="A318">
        <v>5250</v>
      </c>
      <c r="B318" t="s">
        <v>433</v>
      </c>
      <c r="C318" t="str">
        <f t="shared" si="4"/>
        <v>5250 Solkan</v>
      </c>
    </row>
    <row r="319" spans="1:3" x14ac:dyDescent="0.25">
      <c r="A319">
        <v>5251</v>
      </c>
      <c r="B319" t="s">
        <v>434</v>
      </c>
      <c r="C319" t="str">
        <f t="shared" si="4"/>
        <v>5251 Grgar</v>
      </c>
    </row>
    <row r="320" spans="1:3" x14ac:dyDescent="0.25">
      <c r="A320">
        <v>5252</v>
      </c>
      <c r="B320" t="s">
        <v>435</v>
      </c>
      <c r="C320" t="str">
        <f t="shared" si="4"/>
        <v>5252 Trnovo pri Gorici</v>
      </c>
    </row>
    <row r="321" spans="1:3" x14ac:dyDescent="0.25">
      <c r="A321">
        <v>5253</v>
      </c>
      <c r="B321" t="s">
        <v>436</v>
      </c>
      <c r="C321" t="str">
        <f t="shared" si="4"/>
        <v>5253 Čepovan</v>
      </c>
    </row>
    <row r="322" spans="1:3" x14ac:dyDescent="0.25">
      <c r="A322">
        <v>5261</v>
      </c>
      <c r="B322" t="s">
        <v>437</v>
      </c>
      <c r="C322" t="str">
        <f t="shared" si="4"/>
        <v>5261 Šempas</v>
      </c>
    </row>
    <row r="323" spans="1:3" x14ac:dyDescent="0.25">
      <c r="A323">
        <v>5262</v>
      </c>
      <c r="B323" t="s">
        <v>438</v>
      </c>
      <c r="C323" t="str">
        <f t="shared" ref="C323:C386" si="5">A323&amp;" "&amp;B323</f>
        <v>5262 Črniče</v>
      </c>
    </row>
    <row r="324" spans="1:3" x14ac:dyDescent="0.25">
      <c r="A324">
        <v>5263</v>
      </c>
      <c r="B324" t="s">
        <v>439</v>
      </c>
      <c r="C324" t="str">
        <f t="shared" si="5"/>
        <v>5263 Dobravlje</v>
      </c>
    </row>
    <row r="325" spans="1:3" x14ac:dyDescent="0.25">
      <c r="A325">
        <v>5270</v>
      </c>
      <c r="B325" t="s">
        <v>440</v>
      </c>
      <c r="C325" t="str">
        <f t="shared" si="5"/>
        <v>5270 Ajdovščina</v>
      </c>
    </row>
    <row r="326" spans="1:3" x14ac:dyDescent="0.25">
      <c r="A326">
        <v>5271</v>
      </c>
      <c r="B326" t="s">
        <v>441</v>
      </c>
      <c r="C326" t="str">
        <f t="shared" si="5"/>
        <v>5271 Vipava</v>
      </c>
    </row>
    <row r="327" spans="1:3" x14ac:dyDescent="0.25">
      <c r="A327">
        <v>5272</v>
      </c>
      <c r="B327" t="s">
        <v>442</v>
      </c>
      <c r="C327" t="str">
        <f t="shared" si="5"/>
        <v>5272 Podnanos</v>
      </c>
    </row>
    <row r="328" spans="1:3" x14ac:dyDescent="0.25">
      <c r="A328">
        <v>5273</v>
      </c>
      <c r="B328" t="s">
        <v>443</v>
      </c>
      <c r="C328" t="str">
        <f t="shared" si="5"/>
        <v>5273 Col</v>
      </c>
    </row>
    <row r="329" spans="1:3" x14ac:dyDescent="0.25">
      <c r="A329">
        <v>5274</v>
      </c>
      <c r="B329" t="s">
        <v>444</v>
      </c>
      <c r="C329" t="str">
        <f t="shared" si="5"/>
        <v>5274 Črni Vrh nad Idrijo</v>
      </c>
    </row>
    <row r="330" spans="1:3" x14ac:dyDescent="0.25">
      <c r="A330">
        <v>5275</v>
      </c>
      <c r="B330" t="s">
        <v>445</v>
      </c>
      <c r="C330" t="str">
        <f t="shared" si="5"/>
        <v>5275 Godovič</v>
      </c>
    </row>
    <row r="331" spans="1:3" x14ac:dyDescent="0.25">
      <c r="A331">
        <v>5280</v>
      </c>
      <c r="B331" t="s">
        <v>446</v>
      </c>
      <c r="C331" t="str">
        <f t="shared" si="5"/>
        <v>5280 Idrija</v>
      </c>
    </row>
    <row r="332" spans="1:3" x14ac:dyDescent="0.25">
      <c r="A332">
        <v>5281</v>
      </c>
      <c r="B332" t="s">
        <v>447</v>
      </c>
      <c r="C332" t="str">
        <f t="shared" si="5"/>
        <v>5281 Spodnja Idrija</v>
      </c>
    </row>
    <row r="333" spans="1:3" x14ac:dyDescent="0.25">
      <c r="A333">
        <v>5282</v>
      </c>
      <c r="B333" t="s">
        <v>448</v>
      </c>
      <c r="C333" t="str">
        <f t="shared" si="5"/>
        <v>5282 Cerkno</v>
      </c>
    </row>
    <row r="334" spans="1:3" x14ac:dyDescent="0.25">
      <c r="A334">
        <v>5283</v>
      </c>
      <c r="B334" t="s">
        <v>449</v>
      </c>
      <c r="C334" t="str">
        <f t="shared" si="5"/>
        <v>5283 Slap ob Idrijci</v>
      </c>
    </row>
    <row r="335" spans="1:3" x14ac:dyDescent="0.25">
      <c r="A335">
        <v>5290</v>
      </c>
      <c r="B335" t="s">
        <v>450</v>
      </c>
      <c r="C335" t="str">
        <f t="shared" si="5"/>
        <v>5290 Šempeter pri Gorici</v>
      </c>
    </row>
    <row r="336" spans="1:3" x14ac:dyDescent="0.25">
      <c r="A336">
        <v>5291</v>
      </c>
      <c r="B336" t="s">
        <v>451</v>
      </c>
      <c r="C336" t="str">
        <f t="shared" si="5"/>
        <v>5291 Miren</v>
      </c>
    </row>
    <row r="337" spans="1:3" x14ac:dyDescent="0.25">
      <c r="A337">
        <v>5292</v>
      </c>
      <c r="B337" t="s">
        <v>452</v>
      </c>
      <c r="C337" t="str">
        <f t="shared" si="5"/>
        <v>5292 Renče</v>
      </c>
    </row>
    <row r="338" spans="1:3" x14ac:dyDescent="0.25">
      <c r="A338">
        <v>5293</v>
      </c>
      <c r="B338" t="s">
        <v>453</v>
      </c>
      <c r="C338" t="str">
        <f t="shared" si="5"/>
        <v>5293 Volčja Draga</v>
      </c>
    </row>
    <row r="339" spans="1:3" x14ac:dyDescent="0.25">
      <c r="A339">
        <v>5294</v>
      </c>
      <c r="B339" t="s">
        <v>454</v>
      </c>
      <c r="C339" t="str">
        <f t="shared" si="5"/>
        <v>5294 Dornberk</v>
      </c>
    </row>
    <row r="340" spans="1:3" x14ac:dyDescent="0.25">
      <c r="A340">
        <v>5295</v>
      </c>
      <c r="B340" t="s">
        <v>455</v>
      </c>
      <c r="C340" t="str">
        <f t="shared" si="5"/>
        <v>5295 Branik</v>
      </c>
    </row>
    <row r="341" spans="1:3" x14ac:dyDescent="0.25">
      <c r="A341">
        <v>5296</v>
      </c>
      <c r="B341" t="s">
        <v>456</v>
      </c>
      <c r="C341" t="str">
        <f t="shared" si="5"/>
        <v>5296 Kostanjevica na Krasu</v>
      </c>
    </row>
    <row r="342" spans="1:3" x14ac:dyDescent="0.25">
      <c r="A342">
        <v>5297</v>
      </c>
      <c r="B342" t="s">
        <v>457</v>
      </c>
      <c r="C342" t="str">
        <f t="shared" si="5"/>
        <v>5297 Prvačina</v>
      </c>
    </row>
    <row r="343" spans="1:3" x14ac:dyDescent="0.25">
      <c r="A343">
        <v>6000</v>
      </c>
      <c r="B343" t="s">
        <v>458</v>
      </c>
      <c r="C343" t="str">
        <f t="shared" si="5"/>
        <v xml:space="preserve">6000 Koper/Capodistria </v>
      </c>
    </row>
    <row r="344" spans="1:3" x14ac:dyDescent="0.25">
      <c r="A344">
        <v>6001</v>
      </c>
      <c r="B344" t="s">
        <v>459</v>
      </c>
      <c r="C344" t="str">
        <f t="shared" si="5"/>
        <v>6001 Koper/Capodistria - poštni predali</v>
      </c>
    </row>
    <row r="345" spans="1:3" x14ac:dyDescent="0.25">
      <c r="A345">
        <v>6210</v>
      </c>
      <c r="B345" t="s">
        <v>460</v>
      </c>
      <c r="C345" t="str">
        <f t="shared" si="5"/>
        <v>6210 Sežana</v>
      </c>
    </row>
    <row r="346" spans="1:3" x14ac:dyDescent="0.25">
      <c r="A346">
        <v>6215</v>
      </c>
      <c r="B346" t="s">
        <v>461</v>
      </c>
      <c r="C346" t="str">
        <f t="shared" si="5"/>
        <v>6215 Divača</v>
      </c>
    </row>
    <row r="347" spans="1:3" x14ac:dyDescent="0.25">
      <c r="A347">
        <v>6216</v>
      </c>
      <c r="B347" t="s">
        <v>462</v>
      </c>
      <c r="C347" t="str">
        <f t="shared" si="5"/>
        <v>6216 Podgorje</v>
      </c>
    </row>
    <row r="348" spans="1:3" x14ac:dyDescent="0.25">
      <c r="A348">
        <v>6217</v>
      </c>
      <c r="B348" t="s">
        <v>463</v>
      </c>
      <c r="C348" t="str">
        <f t="shared" si="5"/>
        <v>6217 Vremski Britof</v>
      </c>
    </row>
    <row r="349" spans="1:3" x14ac:dyDescent="0.25">
      <c r="A349">
        <v>6219</v>
      </c>
      <c r="B349" t="s">
        <v>464</v>
      </c>
      <c r="C349" t="str">
        <f t="shared" si="5"/>
        <v>6219 Lokev</v>
      </c>
    </row>
    <row r="350" spans="1:3" x14ac:dyDescent="0.25">
      <c r="A350">
        <v>6221</v>
      </c>
      <c r="B350" t="s">
        <v>465</v>
      </c>
      <c r="C350" t="str">
        <f t="shared" si="5"/>
        <v>6221 Dutovlje</v>
      </c>
    </row>
    <row r="351" spans="1:3" x14ac:dyDescent="0.25">
      <c r="A351">
        <v>6222</v>
      </c>
      <c r="B351" t="s">
        <v>466</v>
      </c>
      <c r="C351" t="str">
        <f t="shared" si="5"/>
        <v>6222 Štanjel</v>
      </c>
    </row>
    <row r="352" spans="1:3" x14ac:dyDescent="0.25">
      <c r="A352">
        <v>6223</v>
      </c>
      <c r="B352" t="s">
        <v>467</v>
      </c>
      <c r="C352" t="str">
        <f t="shared" si="5"/>
        <v>6223 Komen</v>
      </c>
    </row>
    <row r="353" spans="1:3" x14ac:dyDescent="0.25">
      <c r="A353">
        <v>6224</v>
      </c>
      <c r="B353" t="s">
        <v>468</v>
      </c>
      <c r="C353" t="str">
        <f t="shared" si="5"/>
        <v>6224 Senožeče</v>
      </c>
    </row>
    <row r="354" spans="1:3" x14ac:dyDescent="0.25">
      <c r="A354">
        <v>6225</v>
      </c>
      <c r="B354" t="s">
        <v>469</v>
      </c>
      <c r="C354" t="str">
        <f t="shared" si="5"/>
        <v>6225 Hruševje</v>
      </c>
    </row>
    <row r="355" spans="1:3" x14ac:dyDescent="0.25">
      <c r="A355">
        <v>6230</v>
      </c>
      <c r="B355" t="s">
        <v>470</v>
      </c>
      <c r="C355" t="str">
        <f t="shared" si="5"/>
        <v>6230 Postojna</v>
      </c>
    </row>
    <row r="356" spans="1:3" x14ac:dyDescent="0.25">
      <c r="A356">
        <v>6232</v>
      </c>
      <c r="B356" t="s">
        <v>471</v>
      </c>
      <c r="C356" t="str">
        <f t="shared" si="5"/>
        <v>6232 Planina</v>
      </c>
    </row>
    <row r="357" spans="1:3" x14ac:dyDescent="0.25">
      <c r="A357">
        <v>6240</v>
      </c>
      <c r="B357" t="s">
        <v>472</v>
      </c>
      <c r="C357" t="str">
        <f t="shared" si="5"/>
        <v>6240 Kozina</v>
      </c>
    </row>
    <row r="358" spans="1:3" x14ac:dyDescent="0.25">
      <c r="A358">
        <v>6242</v>
      </c>
      <c r="B358" t="s">
        <v>473</v>
      </c>
      <c r="C358" t="str">
        <f t="shared" si="5"/>
        <v>6242 Materija</v>
      </c>
    </row>
    <row r="359" spans="1:3" x14ac:dyDescent="0.25">
      <c r="A359">
        <v>6243</v>
      </c>
      <c r="B359" t="s">
        <v>474</v>
      </c>
      <c r="C359" t="str">
        <f t="shared" si="5"/>
        <v>6243 Obrov</v>
      </c>
    </row>
    <row r="360" spans="1:3" x14ac:dyDescent="0.25">
      <c r="A360">
        <v>6244</v>
      </c>
      <c r="B360" t="s">
        <v>475</v>
      </c>
      <c r="C360" t="str">
        <f t="shared" si="5"/>
        <v>6244 Podgrad</v>
      </c>
    </row>
    <row r="361" spans="1:3" x14ac:dyDescent="0.25">
      <c r="A361">
        <v>6250</v>
      </c>
      <c r="B361" t="s">
        <v>476</v>
      </c>
      <c r="C361" t="str">
        <f t="shared" si="5"/>
        <v>6250 Ilirska Bistrica</v>
      </c>
    </row>
    <row r="362" spans="1:3" x14ac:dyDescent="0.25">
      <c r="A362">
        <v>6251</v>
      </c>
      <c r="B362" t="s">
        <v>477</v>
      </c>
      <c r="C362" t="str">
        <f t="shared" si="5"/>
        <v>6251 Ilirska Bistrica-Trnovo</v>
      </c>
    </row>
    <row r="363" spans="1:3" x14ac:dyDescent="0.25">
      <c r="A363">
        <v>6253</v>
      </c>
      <c r="B363" t="s">
        <v>478</v>
      </c>
      <c r="C363" t="str">
        <f t="shared" si="5"/>
        <v>6253 Knežak</v>
      </c>
    </row>
    <row r="364" spans="1:3" x14ac:dyDescent="0.25">
      <c r="A364">
        <v>6254</v>
      </c>
      <c r="B364" t="s">
        <v>479</v>
      </c>
      <c r="C364" t="str">
        <f t="shared" si="5"/>
        <v>6254 Jelšane</v>
      </c>
    </row>
    <row r="365" spans="1:3" x14ac:dyDescent="0.25">
      <c r="A365">
        <v>6255</v>
      </c>
      <c r="B365" t="s">
        <v>480</v>
      </c>
      <c r="C365" t="str">
        <f t="shared" si="5"/>
        <v>6255 Prem</v>
      </c>
    </row>
    <row r="366" spans="1:3" x14ac:dyDescent="0.25">
      <c r="A366">
        <v>6256</v>
      </c>
      <c r="B366" t="s">
        <v>481</v>
      </c>
      <c r="C366" t="str">
        <f t="shared" si="5"/>
        <v>6256 Košana</v>
      </c>
    </row>
    <row r="367" spans="1:3" x14ac:dyDescent="0.25">
      <c r="A367">
        <v>6257</v>
      </c>
      <c r="B367" t="s">
        <v>482</v>
      </c>
      <c r="C367" t="str">
        <f t="shared" si="5"/>
        <v>6257 Pivka</v>
      </c>
    </row>
    <row r="368" spans="1:3" x14ac:dyDescent="0.25">
      <c r="A368">
        <v>6258</v>
      </c>
      <c r="B368" t="s">
        <v>483</v>
      </c>
      <c r="C368" t="str">
        <f t="shared" si="5"/>
        <v>6258 Prestranek</v>
      </c>
    </row>
    <row r="369" spans="1:3" x14ac:dyDescent="0.25">
      <c r="A369">
        <v>6271</v>
      </c>
      <c r="B369" t="s">
        <v>484</v>
      </c>
      <c r="C369" t="str">
        <f t="shared" si="5"/>
        <v>6271 Dekani</v>
      </c>
    </row>
    <row r="370" spans="1:3" x14ac:dyDescent="0.25">
      <c r="A370">
        <v>6272</v>
      </c>
      <c r="B370" t="s">
        <v>485</v>
      </c>
      <c r="C370" t="str">
        <f t="shared" si="5"/>
        <v>6272 Gračišče</v>
      </c>
    </row>
    <row r="371" spans="1:3" x14ac:dyDescent="0.25">
      <c r="A371">
        <v>6273</v>
      </c>
      <c r="B371" t="s">
        <v>486</v>
      </c>
      <c r="C371" t="str">
        <f t="shared" si="5"/>
        <v>6273 Marezige</v>
      </c>
    </row>
    <row r="372" spans="1:3" x14ac:dyDescent="0.25">
      <c r="A372">
        <v>6274</v>
      </c>
      <c r="B372" t="s">
        <v>487</v>
      </c>
      <c r="C372" t="str">
        <f t="shared" si="5"/>
        <v>6274 Šmarje</v>
      </c>
    </row>
    <row r="373" spans="1:3" x14ac:dyDescent="0.25">
      <c r="A373">
        <v>6275</v>
      </c>
      <c r="B373" t="s">
        <v>488</v>
      </c>
      <c r="C373" t="str">
        <f t="shared" si="5"/>
        <v>6275 Črni Kal</v>
      </c>
    </row>
    <row r="374" spans="1:3" x14ac:dyDescent="0.25">
      <c r="A374">
        <v>6276</v>
      </c>
      <c r="B374" t="s">
        <v>489</v>
      </c>
      <c r="C374" t="str">
        <f t="shared" si="5"/>
        <v>6276 Pobegi</v>
      </c>
    </row>
    <row r="375" spans="1:3" x14ac:dyDescent="0.25">
      <c r="A375">
        <v>6280</v>
      </c>
      <c r="B375" t="s">
        <v>490</v>
      </c>
      <c r="C375" t="str">
        <f t="shared" si="5"/>
        <v>6280 Ankaran/Ancarano</v>
      </c>
    </row>
    <row r="376" spans="1:3" x14ac:dyDescent="0.25">
      <c r="A376">
        <v>6281</v>
      </c>
      <c r="B376" t="s">
        <v>491</v>
      </c>
      <c r="C376" t="str">
        <f t="shared" si="5"/>
        <v>6281 Škofije</v>
      </c>
    </row>
    <row r="377" spans="1:3" x14ac:dyDescent="0.25">
      <c r="A377">
        <v>6310</v>
      </c>
      <c r="B377" t="s">
        <v>492</v>
      </c>
      <c r="C377" t="str">
        <f t="shared" si="5"/>
        <v>6310 Izola/Isola</v>
      </c>
    </row>
    <row r="378" spans="1:3" x14ac:dyDescent="0.25">
      <c r="A378">
        <v>6320</v>
      </c>
      <c r="B378" t="s">
        <v>493</v>
      </c>
      <c r="C378" t="str">
        <f t="shared" si="5"/>
        <v>6320 Portorož/Portorose</v>
      </c>
    </row>
    <row r="379" spans="1:3" x14ac:dyDescent="0.25">
      <c r="A379">
        <v>6330</v>
      </c>
      <c r="B379" t="s">
        <v>494</v>
      </c>
      <c r="C379" t="str">
        <f t="shared" si="5"/>
        <v>6330 Piran/Pirano</v>
      </c>
    </row>
    <row r="380" spans="1:3" x14ac:dyDescent="0.25">
      <c r="A380">
        <v>6333</v>
      </c>
      <c r="B380" t="s">
        <v>495</v>
      </c>
      <c r="C380" t="str">
        <f t="shared" si="5"/>
        <v>6333 Sečovlje/Sicciole</v>
      </c>
    </row>
    <row r="381" spans="1:3" x14ac:dyDescent="0.25">
      <c r="A381">
        <v>8000</v>
      </c>
      <c r="B381" t="s">
        <v>496</v>
      </c>
      <c r="C381" t="str">
        <f t="shared" si="5"/>
        <v>8000 Novo mesto</v>
      </c>
    </row>
    <row r="382" spans="1:3" x14ac:dyDescent="0.25">
      <c r="A382">
        <v>8001</v>
      </c>
      <c r="B382" t="s">
        <v>497</v>
      </c>
      <c r="C382" t="str">
        <f t="shared" si="5"/>
        <v>8001 Novo mesto - poštni predali</v>
      </c>
    </row>
    <row r="383" spans="1:3" x14ac:dyDescent="0.25">
      <c r="A383">
        <v>8210</v>
      </c>
      <c r="B383" t="s">
        <v>498</v>
      </c>
      <c r="C383" t="str">
        <f t="shared" si="5"/>
        <v>8210 Trebnje</v>
      </c>
    </row>
    <row r="384" spans="1:3" x14ac:dyDescent="0.25">
      <c r="A384">
        <v>8211</v>
      </c>
      <c r="B384" t="s">
        <v>499</v>
      </c>
      <c r="C384" t="str">
        <f t="shared" si="5"/>
        <v>8211 Dobrnič</v>
      </c>
    </row>
    <row r="385" spans="1:3" x14ac:dyDescent="0.25">
      <c r="A385">
        <v>8212</v>
      </c>
      <c r="B385" t="s">
        <v>500</v>
      </c>
      <c r="C385" t="str">
        <f t="shared" si="5"/>
        <v>8212 Velika Loka</v>
      </c>
    </row>
    <row r="386" spans="1:3" x14ac:dyDescent="0.25">
      <c r="A386">
        <v>8213</v>
      </c>
      <c r="B386" t="s">
        <v>501</v>
      </c>
      <c r="C386" t="str">
        <f t="shared" si="5"/>
        <v>8213 Veliki Gaber</v>
      </c>
    </row>
    <row r="387" spans="1:3" x14ac:dyDescent="0.25">
      <c r="A387">
        <v>8216</v>
      </c>
      <c r="B387" t="s">
        <v>502</v>
      </c>
      <c r="C387" t="str">
        <f t="shared" ref="C387:C450" si="6">A387&amp;" "&amp;B387</f>
        <v>8216 Mirna Peč</v>
      </c>
    </row>
    <row r="388" spans="1:3" x14ac:dyDescent="0.25">
      <c r="A388">
        <v>8220</v>
      </c>
      <c r="B388" t="s">
        <v>503</v>
      </c>
      <c r="C388" t="str">
        <f t="shared" si="6"/>
        <v>8220 Šmarješke Toplice</v>
      </c>
    </row>
    <row r="389" spans="1:3" x14ac:dyDescent="0.25">
      <c r="A389">
        <v>8222</v>
      </c>
      <c r="B389" t="s">
        <v>504</v>
      </c>
      <c r="C389" t="str">
        <f t="shared" si="6"/>
        <v>8222 Otočec</v>
      </c>
    </row>
    <row r="390" spans="1:3" x14ac:dyDescent="0.25">
      <c r="A390">
        <v>8230</v>
      </c>
      <c r="B390" t="s">
        <v>505</v>
      </c>
      <c r="C390" t="str">
        <f t="shared" si="6"/>
        <v>8230 Mokronog</v>
      </c>
    </row>
    <row r="391" spans="1:3" x14ac:dyDescent="0.25">
      <c r="A391">
        <v>8231</v>
      </c>
      <c r="B391" t="s">
        <v>506</v>
      </c>
      <c r="C391" t="str">
        <f t="shared" si="6"/>
        <v xml:space="preserve">8231 Trebelno </v>
      </c>
    </row>
    <row r="392" spans="1:3" x14ac:dyDescent="0.25">
      <c r="A392">
        <v>8232</v>
      </c>
      <c r="B392" t="s">
        <v>344</v>
      </c>
      <c r="C392" t="str">
        <f t="shared" si="6"/>
        <v>8232 Šentrupert</v>
      </c>
    </row>
    <row r="393" spans="1:3" x14ac:dyDescent="0.25">
      <c r="A393">
        <v>8233</v>
      </c>
      <c r="B393" t="s">
        <v>507</v>
      </c>
      <c r="C393" t="str">
        <f t="shared" si="6"/>
        <v>8233 Mirna</v>
      </c>
    </row>
    <row r="394" spans="1:3" x14ac:dyDescent="0.25">
      <c r="A394">
        <v>8250</v>
      </c>
      <c r="B394" t="s">
        <v>508</v>
      </c>
      <c r="C394" t="str">
        <f t="shared" si="6"/>
        <v>8250 Brežice</v>
      </c>
    </row>
    <row r="395" spans="1:3" x14ac:dyDescent="0.25">
      <c r="A395">
        <v>8251</v>
      </c>
      <c r="B395" t="s">
        <v>509</v>
      </c>
      <c r="C395" t="str">
        <f t="shared" si="6"/>
        <v>8251 Čatež ob Savi</v>
      </c>
    </row>
    <row r="396" spans="1:3" x14ac:dyDescent="0.25">
      <c r="A396">
        <v>8253</v>
      </c>
      <c r="B396" t="s">
        <v>510</v>
      </c>
      <c r="C396" t="str">
        <f t="shared" si="6"/>
        <v>8253 Artiče</v>
      </c>
    </row>
    <row r="397" spans="1:3" x14ac:dyDescent="0.25">
      <c r="A397">
        <v>8254</v>
      </c>
      <c r="B397" t="s">
        <v>511</v>
      </c>
      <c r="C397" t="str">
        <f t="shared" si="6"/>
        <v>8254 Globoko</v>
      </c>
    </row>
    <row r="398" spans="1:3" x14ac:dyDescent="0.25">
      <c r="A398">
        <v>8255</v>
      </c>
      <c r="B398" t="s">
        <v>512</v>
      </c>
      <c r="C398" t="str">
        <f t="shared" si="6"/>
        <v>8255 Pišece</v>
      </c>
    </row>
    <row r="399" spans="1:3" x14ac:dyDescent="0.25">
      <c r="A399">
        <v>8256</v>
      </c>
      <c r="B399" t="s">
        <v>513</v>
      </c>
      <c r="C399" t="str">
        <f t="shared" si="6"/>
        <v xml:space="preserve">8256 Sromlje </v>
      </c>
    </row>
    <row r="400" spans="1:3" x14ac:dyDescent="0.25">
      <c r="A400">
        <v>8257</v>
      </c>
      <c r="B400" t="s">
        <v>514</v>
      </c>
      <c r="C400" t="str">
        <f t="shared" si="6"/>
        <v>8257 Dobova</v>
      </c>
    </row>
    <row r="401" spans="1:3" x14ac:dyDescent="0.25">
      <c r="A401">
        <v>8258</v>
      </c>
      <c r="B401" t="s">
        <v>515</v>
      </c>
      <c r="C401" t="str">
        <f t="shared" si="6"/>
        <v>8258 Kapele</v>
      </c>
    </row>
    <row r="402" spans="1:3" x14ac:dyDescent="0.25">
      <c r="A402">
        <v>8259</v>
      </c>
      <c r="B402" t="s">
        <v>516</v>
      </c>
      <c r="C402" t="str">
        <f t="shared" si="6"/>
        <v>8259 Bizeljsko</v>
      </c>
    </row>
    <row r="403" spans="1:3" x14ac:dyDescent="0.25">
      <c r="A403">
        <v>8261</v>
      </c>
      <c r="B403" t="s">
        <v>517</v>
      </c>
      <c r="C403" t="str">
        <f t="shared" si="6"/>
        <v>8261 Jesenice na Dolenjskem</v>
      </c>
    </row>
    <row r="404" spans="1:3" x14ac:dyDescent="0.25">
      <c r="A404">
        <v>8262</v>
      </c>
      <c r="B404" t="s">
        <v>518</v>
      </c>
      <c r="C404" t="str">
        <f t="shared" si="6"/>
        <v>8262 Krška vas</v>
      </c>
    </row>
    <row r="405" spans="1:3" x14ac:dyDescent="0.25">
      <c r="A405">
        <v>8263</v>
      </c>
      <c r="B405" t="s">
        <v>519</v>
      </c>
      <c r="C405" t="str">
        <f t="shared" si="6"/>
        <v>8263 Cerklje ob Krki</v>
      </c>
    </row>
    <row r="406" spans="1:3" x14ac:dyDescent="0.25">
      <c r="A406">
        <v>8270</v>
      </c>
      <c r="B406" t="s">
        <v>520</v>
      </c>
      <c r="C406" t="str">
        <f t="shared" si="6"/>
        <v>8270 Krško</v>
      </c>
    </row>
    <row r="407" spans="1:3" x14ac:dyDescent="0.25">
      <c r="A407">
        <v>8272</v>
      </c>
      <c r="B407" t="s">
        <v>521</v>
      </c>
      <c r="C407" t="str">
        <f t="shared" si="6"/>
        <v xml:space="preserve">8272 Zdole </v>
      </c>
    </row>
    <row r="408" spans="1:3" x14ac:dyDescent="0.25">
      <c r="A408">
        <v>8273</v>
      </c>
      <c r="B408" t="s">
        <v>522</v>
      </c>
      <c r="C408" t="str">
        <f t="shared" si="6"/>
        <v>8273 Leskovec pri Krškem</v>
      </c>
    </row>
    <row r="409" spans="1:3" x14ac:dyDescent="0.25">
      <c r="A409">
        <v>8274</v>
      </c>
      <c r="B409" t="s">
        <v>523</v>
      </c>
      <c r="C409" t="str">
        <f t="shared" si="6"/>
        <v>8274 Raka</v>
      </c>
    </row>
    <row r="410" spans="1:3" x14ac:dyDescent="0.25">
      <c r="A410">
        <v>8275</v>
      </c>
      <c r="B410" t="s">
        <v>524</v>
      </c>
      <c r="C410" t="str">
        <f t="shared" si="6"/>
        <v>8275 Škocjan</v>
      </c>
    </row>
    <row r="411" spans="1:3" x14ac:dyDescent="0.25">
      <c r="A411">
        <v>8276</v>
      </c>
      <c r="B411" t="s">
        <v>525</v>
      </c>
      <c r="C411" t="str">
        <f t="shared" si="6"/>
        <v xml:space="preserve">8276 Bučka </v>
      </c>
    </row>
    <row r="412" spans="1:3" x14ac:dyDescent="0.25">
      <c r="A412">
        <v>8280</v>
      </c>
      <c r="B412" t="s">
        <v>526</v>
      </c>
      <c r="C412" t="str">
        <f t="shared" si="6"/>
        <v>8280 Brestanica</v>
      </c>
    </row>
    <row r="413" spans="1:3" x14ac:dyDescent="0.25">
      <c r="A413">
        <v>8281</v>
      </c>
      <c r="B413" t="s">
        <v>527</v>
      </c>
      <c r="C413" t="str">
        <f t="shared" si="6"/>
        <v>8281 Senovo</v>
      </c>
    </row>
    <row r="414" spans="1:3" x14ac:dyDescent="0.25">
      <c r="A414">
        <v>8282</v>
      </c>
      <c r="B414" t="s">
        <v>528</v>
      </c>
      <c r="C414" t="str">
        <f t="shared" si="6"/>
        <v>8282 Koprivnica</v>
      </c>
    </row>
    <row r="415" spans="1:3" x14ac:dyDescent="0.25">
      <c r="A415">
        <v>8283</v>
      </c>
      <c r="B415" t="s">
        <v>529</v>
      </c>
      <c r="C415" t="str">
        <f t="shared" si="6"/>
        <v>8283 Blanca</v>
      </c>
    </row>
    <row r="416" spans="1:3" x14ac:dyDescent="0.25">
      <c r="A416">
        <v>8290</v>
      </c>
      <c r="B416" t="s">
        <v>530</v>
      </c>
      <c r="C416" t="str">
        <f t="shared" si="6"/>
        <v>8290 Sevnica</v>
      </c>
    </row>
    <row r="417" spans="1:3" x14ac:dyDescent="0.25">
      <c r="A417">
        <v>8292</v>
      </c>
      <c r="B417" t="s">
        <v>531</v>
      </c>
      <c r="C417" t="str">
        <f t="shared" si="6"/>
        <v xml:space="preserve">8292 Zabukovje </v>
      </c>
    </row>
    <row r="418" spans="1:3" x14ac:dyDescent="0.25">
      <c r="A418">
        <v>8293</v>
      </c>
      <c r="B418" t="s">
        <v>532</v>
      </c>
      <c r="C418" t="str">
        <f t="shared" si="6"/>
        <v>8293 Studenec</v>
      </c>
    </row>
    <row r="419" spans="1:3" x14ac:dyDescent="0.25">
      <c r="A419">
        <v>8294</v>
      </c>
      <c r="B419" t="s">
        <v>533</v>
      </c>
      <c r="C419" t="str">
        <f t="shared" si="6"/>
        <v>8294 Boštanj</v>
      </c>
    </row>
    <row r="420" spans="1:3" x14ac:dyDescent="0.25">
      <c r="A420">
        <v>8295</v>
      </c>
      <c r="B420" t="s">
        <v>534</v>
      </c>
      <c r="C420" t="str">
        <f t="shared" si="6"/>
        <v>8295 Tržišče</v>
      </c>
    </row>
    <row r="421" spans="1:3" x14ac:dyDescent="0.25">
      <c r="A421">
        <v>8296</v>
      </c>
      <c r="B421" t="s">
        <v>535</v>
      </c>
      <c r="C421" t="str">
        <f t="shared" si="6"/>
        <v>8296 Krmelj</v>
      </c>
    </row>
    <row r="422" spans="1:3" x14ac:dyDescent="0.25">
      <c r="A422">
        <v>8297</v>
      </c>
      <c r="B422" t="s">
        <v>536</v>
      </c>
      <c r="C422" t="str">
        <f t="shared" si="6"/>
        <v>8297 Šentjanž</v>
      </c>
    </row>
    <row r="423" spans="1:3" x14ac:dyDescent="0.25">
      <c r="A423">
        <v>8310</v>
      </c>
      <c r="B423" t="s">
        <v>537</v>
      </c>
      <c r="C423" t="str">
        <f t="shared" si="6"/>
        <v>8310 Šentjernej</v>
      </c>
    </row>
    <row r="424" spans="1:3" x14ac:dyDescent="0.25">
      <c r="A424">
        <v>8311</v>
      </c>
      <c r="B424" t="s">
        <v>538</v>
      </c>
      <c r="C424" t="str">
        <f t="shared" si="6"/>
        <v>8311 Kostanjevica na Krki</v>
      </c>
    </row>
    <row r="425" spans="1:3" x14ac:dyDescent="0.25">
      <c r="A425">
        <v>8312</v>
      </c>
      <c r="B425" t="s">
        <v>539</v>
      </c>
      <c r="C425" t="str">
        <f t="shared" si="6"/>
        <v>8312 Podbočje</v>
      </c>
    </row>
    <row r="426" spans="1:3" x14ac:dyDescent="0.25">
      <c r="A426">
        <v>8321</v>
      </c>
      <c r="B426" t="s">
        <v>540</v>
      </c>
      <c r="C426" t="str">
        <f t="shared" si="6"/>
        <v>8321 Brusnice</v>
      </c>
    </row>
    <row r="427" spans="1:3" x14ac:dyDescent="0.25">
      <c r="A427">
        <v>8322</v>
      </c>
      <c r="B427" t="s">
        <v>541</v>
      </c>
      <c r="C427" t="str">
        <f t="shared" si="6"/>
        <v>8322 Stopiče</v>
      </c>
    </row>
    <row r="428" spans="1:3" x14ac:dyDescent="0.25">
      <c r="A428">
        <v>8323</v>
      </c>
      <c r="B428" t="s">
        <v>542</v>
      </c>
      <c r="C428" t="str">
        <f t="shared" si="6"/>
        <v>8323 Uršna sela</v>
      </c>
    </row>
    <row r="429" spans="1:3" x14ac:dyDescent="0.25">
      <c r="A429">
        <v>8330</v>
      </c>
      <c r="B429" t="s">
        <v>543</v>
      </c>
      <c r="C429" t="str">
        <f t="shared" si="6"/>
        <v>8330 Metlika</v>
      </c>
    </row>
    <row r="430" spans="1:3" x14ac:dyDescent="0.25">
      <c r="A430">
        <v>8331</v>
      </c>
      <c r="B430" t="s">
        <v>544</v>
      </c>
      <c r="C430" t="str">
        <f t="shared" si="6"/>
        <v>8331 Suhor</v>
      </c>
    </row>
    <row r="431" spans="1:3" x14ac:dyDescent="0.25">
      <c r="A431">
        <v>8332</v>
      </c>
      <c r="B431" t="s">
        <v>545</v>
      </c>
      <c r="C431" t="str">
        <f t="shared" si="6"/>
        <v>8332 Gradac</v>
      </c>
    </row>
    <row r="432" spans="1:3" x14ac:dyDescent="0.25">
      <c r="A432">
        <v>8333</v>
      </c>
      <c r="B432" t="s">
        <v>546</v>
      </c>
      <c r="C432" t="str">
        <f t="shared" si="6"/>
        <v>8333 Semič</v>
      </c>
    </row>
    <row r="433" spans="1:3" x14ac:dyDescent="0.25">
      <c r="A433">
        <v>8340</v>
      </c>
      <c r="B433" t="s">
        <v>547</v>
      </c>
      <c r="C433" t="str">
        <f t="shared" si="6"/>
        <v>8340 Črnomelj</v>
      </c>
    </row>
    <row r="434" spans="1:3" x14ac:dyDescent="0.25">
      <c r="A434">
        <v>8341</v>
      </c>
      <c r="B434" t="s">
        <v>548</v>
      </c>
      <c r="C434" t="str">
        <f t="shared" si="6"/>
        <v>8341 Adlešiči</v>
      </c>
    </row>
    <row r="435" spans="1:3" x14ac:dyDescent="0.25">
      <c r="A435">
        <v>8342</v>
      </c>
      <c r="B435" t="s">
        <v>549</v>
      </c>
      <c r="C435" t="str">
        <f t="shared" si="6"/>
        <v>8342 Stari trg ob Kolpi</v>
      </c>
    </row>
    <row r="436" spans="1:3" x14ac:dyDescent="0.25">
      <c r="A436">
        <v>8343</v>
      </c>
      <c r="B436" t="s">
        <v>550</v>
      </c>
      <c r="C436" t="str">
        <f t="shared" si="6"/>
        <v>8343 Dragatuš</v>
      </c>
    </row>
    <row r="437" spans="1:3" x14ac:dyDescent="0.25">
      <c r="A437">
        <v>8344</v>
      </c>
      <c r="B437" t="s">
        <v>551</v>
      </c>
      <c r="C437" t="str">
        <f t="shared" si="6"/>
        <v>8344 Vinica</v>
      </c>
    </row>
    <row r="438" spans="1:3" x14ac:dyDescent="0.25">
      <c r="A438">
        <v>8350</v>
      </c>
      <c r="B438" t="s">
        <v>552</v>
      </c>
      <c r="C438" t="str">
        <f t="shared" si="6"/>
        <v>8350 Dolenjske Toplice</v>
      </c>
    </row>
    <row r="439" spans="1:3" x14ac:dyDescent="0.25">
      <c r="A439">
        <v>8351</v>
      </c>
      <c r="B439" t="s">
        <v>553</v>
      </c>
      <c r="C439" t="str">
        <f t="shared" si="6"/>
        <v>8351 Straža</v>
      </c>
    </row>
    <row r="440" spans="1:3" x14ac:dyDescent="0.25">
      <c r="A440">
        <v>8360</v>
      </c>
      <c r="B440" t="s">
        <v>554</v>
      </c>
      <c r="C440" t="str">
        <f t="shared" si="6"/>
        <v>8360 Žužemberk</v>
      </c>
    </row>
    <row r="441" spans="1:3" x14ac:dyDescent="0.25">
      <c r="A441">
        <v>8361</v>
      </c>
      <c r="B441" t="s">
        <v>555</v>
      </c>
      <c r="C441" t="str">
        <f t="shared" si="6"/>
        <v>8361 Dvor</v>
      </c>
    </row>
    <row r="442" spans="1:3" x14ac:dyDescent="0.25">
      <c r="A442">
        <v>8362</v>
      </c>
      <c r="B442" t="s">
        <v>556</v>
      </c>
      <c r="C442" t="str">
        <f t="shared" si="6"/>
        <v>8362 Hinje</v>
      </c>
    </row>
    <row r="443" spans="1:3" x14ac:dyDescent="0.25">
      <c r="A443">
        <v>9000</v>
      </c>
      <c r="B443" t="s">
        <v>557</v>
      </c>
      <c r="C443" t="str">
        <f t="shared" si="6"/>
        <v xml:space="preserve">9000 Murska Sobota </v>
      </c>
    </row>
    <row r="444" spans="1:3" x14ac:dyDescent="0.25">
      <c r="A444">
        <v>9001</v>
      </c>
      <c r="B444" t="s">
        <v>558</v>
      </c>
      <c r="C444" t="str">
        <f t="shared" si="6"/>
        <v>9001 Murska Sobota - poštni predali</v>
      </c>
    </row>
    <row r="445" spans="1:3" x14ac:dyDescent="0.25">
      <c r="A445">
        <v>9201</v>
      </c>
      <c r="B445" t="s">
        <v>559</v>
      </c>
      <c r="C445" t="str">
        <f t="shared" si="6"/>
        <v>9201 Puconci</v>
      </c>
    </row>
    <row r="446" spans="1:3" x14ac:dyDescent="0.25">
      <c r="A446">
        <v>9202</v>
      </c>
      <c r="B446" t="s">
        <v>560</v>
      </c>
      <c r="C446" t="str">
        <f t="shared" si="6"/>
        <v>9202 Mačkovci</v>
      </c>
    </row>
    <row r="447" spans="1:3" x14ac:dyDescent="0.25">
      <c r="A447">
        <v>9203</v>
      </c>
      <c r="B447" t="s">
        <v>561</v>
      </c>
      <c r="C447" t="str">
        <f t="shared" si="6"/>
        <v>9203 Petrovci</v>
      </c>
    </row>
    <row r="448" spans="1:3" x14ac:dyDescent="0.25">
      <c r="A448">
        <v>9204</v>
      </c>
      <c r="B448" t="s">
        <v>562</v>
      </c>
      <c r="C448" t="str">
        <f t="shared" si="6"/>
        <v>9204 Šalovci</v>
      </c>
    </row>
    <row r="449" spans="1:3" x14ac:dyDescent="0.25">
      <c r="A449">
        <v>9205</v>
      </c>
      <c r="B449" t="s">
        <v>563</v>
      </c>
      <c r="C449" t="str">
        <f t="shared" si="6"/>
        <v>9205 Hodoš/Hodos</v>
      </c>
    </row>
    <row r="450" spans="1:3" x14ac:dyDescent="0.25">
      <c r="A450">
        <v>9206</v>
      </c>
      <c r="B450" t="s">
        <v>564</v>
      </c>
      <c r="C450" t="str">
        <f t="shared" si="6"/>
        <v>9206 Križevci</v>
      </c>
    </row>
    <row r="451" spans="1:3" x14ac:dyDescent="0.25">
      <c r="A451">
        <v>9207</v>
      </c>
      <c r="B451" t="s">
        <v>565</v>
      </c>
      <c r="C451" t="str">
        <f t="shared" ref="C451:C479" si="7">A451&amp;" "&amp;B451</f>
        <v>9207 Prosenjakovci/Partosfalva</v>
      </c>
    </row>
    <row r="452" spans="1:3" x14ac:dyDescent="0.25">
      <c r="A452">
        <v>9208</v>
      </c>
      <c r="B452" t="s">
        <v>566</v>
      </c>
      <c r="C452" t="str">
        <f t="shared" si="7"/>
        <v>9208 Fokovci</v>
      </c>
    </row>
    <row r="453" spans="1:3" x14ac:dyDescent="0.25">
      <c r="A453">
        <v>9220</v>
      </c>
      <c r="B453" t="s">
        <v>567</v>
      </c>
      <c r="C453" t="str">
        <f t="shared" si="7"/>
        <v>9220 Lendava/Lendva</v>
      </c>
    </row>
    <row r="454" spans="1:3" x14ac:dyDescent="0.25">
      <c r="A454">
        <v>9221</v>
      </c>
      <c r="B454" t="s">
        <v>568</v>
      </c>
      <c r="C454" t="str">
        <f t="shared" si="7"/>
        <v>9221 Martjanci</v>
      </c>
    </row>
    <row r="455" spans="1:3" x14ac:dyDescent="0.25">
      <c r="A455">
        <v>9222</v>
      </c>
      <c r="B455" t="s">
        <v>569</v>
      </c>
      <c r="C455" t="str">
        <f t="shared" si="7"/>
        <v>9222 Bogojina</v>
      </c>
    </row>
    <row r="456" spans="1:3" x14ac:dyDescent="0.25">
      <c r="A456">
        <v>9223</v>
      </c>
      <c r="B456" t="s">
        <v>570</v>
      </c>
      <c r="C456" t="str">
        <f t="shared" si="7"/>
        <v xml:space="preserve">9223 Dobrovnik/Dobronak </v>
      </c>
    </row>
    <row r="457" spans="1:3" x14ac:dyDescent="0.25">
      <c r="A457">
        <v>9224</v>
      </c>
      <c r="B457" t="s">
        <v>571</v>
      </c>
      <c r="C457" t="str">
        <f t="shared" si="7"/>
        <v>9224 Turnišče</v>
      </c>
    </row>
    <row r="458" spans="1:3" x14ac:dyDescent="0.25">
      <c r="A458">
        <v>9225</v>
      </c>
      <c r="B458" t="s">
        <v>572</v>
      </c>
      <c r="C458" t="str">
        <f t="shared" si="7"/>
        <v>9225 Velika Polana</v>
      </c>
    </row>
    <row r="459" spans="1:3" x14ac:dyDescent="0.25">
      <c r="A459">
        <v>9226</v>
      </c>
      <c r="B459" t="s">
        <v>573</v>
      </c>
      <c r="C459" t="str">
        <f t="shared" si="7"/>
        <v>9226 Moravske Toplice</v>
      </c>
    </row>
    <row r="460" spans="1:3" x14ac:dyDescent="0.25">
      <c r="A460">
        <v>9227</v>
      </c>
      <c r="B460" t="s">
        <v>574</v>
      </c>
      <c r="C460" t="str">
        <f t="shared" si="7"/>
        <v>9227 Kobilje</v>
      </c>
    </row>
    <row r="461" spans="1:3" x14ac:dyDescent="0.25">
      <c r="A461">
        <v>9231</v>
      </c>
      <c r="B461" t="s">
        <v>575</v>
      </c>
      <c r="C461" t="str">
        <f t="shared" si="7"/>
        <v>9231 Beltinci</v>
      </c>
    </row>
    <row r="462" spans="1:3" x14ac:dyDescent="0.25">
      <c r="A462">
        <v>9232</v>
      </c>
      <c r="B462" t="s">
        <v>576</v>
      </c>
      <c r="C462" t="str">
        <f t="shared" si="7"/>
        <v>9232 Črenšovci</v>
      </c>
    </row>
    <row r="463" spans="1:3" x14ac:dyDescent="0.25">
      <c r="A463">
        <v>9233</v>
      </c>
      <c r="B463" t="s">
        <v>577</v>
      </c>
      <c r="C463" t="str">
        <f t="shared" si="7"/>
        <v>9233 Odranci</v>
      </c>
    </row>
    <row r="464" spans="1:3" x14ac:dyDescent="0.25">
      <c r="A464">
        <v>9240</v>
      </c>
      <c r="B464" t="s">
        <v>578</v>
      </c>
      <c r="C464" t="str">
        <f t="shared" si="7"/>
        <v>9240 Ljutomer</v>
      </c>
    </row>
    <row r="465" spans="1:3" x14ac:dyDescent="0.25">
      <c r="A465">
        <v>9241</v>
      </c>
      <c r="B465" t="s">
        <v>579</v>
      </c>
      <c r="C465" t="str">
        <f t="shared" si="7"/>
        <v>9241 Veržej</v>
      </c>
    </row>
    <row r="466" spans="1:3" x14ac:dyDescent="0.25">
      <c r="A466">
        <v>9242</v>
      </c>
      <c r="B466" t="s">
        <v>580</v>
      </c>
      <c r="C466" t="str">
        <f t="shared" si="7"/>
        <v>9242 Križevci pri Ljutomeru</v>
      </c>
    </row>
    <row r="467" spans="1:3" x14ac:dyDescent="0.25">
      <c r="A467">
        <v>9243</v>
      </c>
      <c r="B467" t="s">
        <v>581</v>
      </c>
      <c r="C467" t="str">
        <f t="shared" si="7"/>
        <v>9243 Mala Nedelja</v>
      </c>
    </row>
    <row r="468" spans="1:3" x14ac:dyDescent="0.25">
      <c r="A468">
        <v>9244</v>
      </c>
      <c r="B468" t="s">
        <v>582</v>
      </c>
      <c r="C468" t="str">
        <f t="shared" si="7"/>
        <v>9244 Sveti Jurij ob Ščavnici</v>
      </c>
    </row>
    <row r="469" spans="1:3" x14ac:dyDescent="0.25">
      <c r="A469">
        <v>9245</v>
      </c>
      <c r="B469" t="s">
        <v>583</v>
      </c>
      <c r="C469" t="str">
        <f t="shared" si="7"/>
        <v>9245 Spodnji Ivanjci</v>
      </c>
    </row>
    <row r="470" spans="1:3" x14ac:dyDescent="0.25">
      <c r="A470">
        <v>9246</v>
      </c>
      <c r="B470" t="s">
        <v>103</v>
      </c>
      <c r="C470" t="str">
        <f t="shared" si="7"/>
        <v>9246 Razkrižje</v>
      </c>
    </row>
    <row r="471" spans="1:3" x14ac:dyDescent="0.25">
      <c r="A471">
        <v>9250</v>
      </c>
      <c r="B471" t="s">
        <v>584</v>
      </c>
      <c r="C471" t="str">
        <f t="shared" si="7"/>
        <v>9250 Gornja Radgona</v>
      </c>
    </row>
    <row r="472" spans="1:3" x14ac:dyDescent="0.25">
      <c r="A472">
        <v>9251</v>
      </c>
      <c r="B472" t="s">
        <v>585</v>
      </c>
      <c r="C472" t="str">
        <f t="shared" si="7"/>
        <v>9251 Tišina</v>
      </c>
    </row>
    <row r="473" spans="1:3" x14ac:dyDescent="0.25">
      <c r="A473">
        <v>9252</v>
      </c>
      <c r="B473" t="s">
        <v>586</v>
      </c>
      <c r="C473" t="str">
        <f t="shared" si="7"/>
        <v>9252 Radenci</v>
      </c>
    </row>
    <row r="474" spans="1:3" x14ac:dyDescent="0.25">
      <c r="A474">
        <v>9253</v>
      </c>
      <c r="B474" t="s">
        <v>587</v>
      </c>
      <c r="C474" t="str">
        <f t="shared" si="7"/>
        <v>9253 Apače</v>
      </c>
    </row>
    <row r="475" spans="1:3" x14ac:dyDescent="0.25">
      <c r="A475">
        <v>9261</v>
      </c>
      <c r="B475" t="s">
        <v>588</v>
      </c>
      <c r="C475" t="str">
        <f t="shared" si="7"/>
        <v>9261 Cankova</v>
      </c>
    </row>
    <row r="476" spans="1:3" x14ac:dyDescent="0.25">
      <c r="A476">
        <v>9262</v>
      </c>
      <c r="B476" t="s">
        <v>589</v>
      </c>
      <c r="C476" t="str">
        <f t="shared" si="7"/>
        <v>9262 Rogašovci</v>
      </c>
    </row>
    <row r="477" spans="1:3" x14ac:dyDescent="0.25">
      <c r="A477">
        <v>9263</v>
      </c>
      <c r="B477" t="s">
        <v>590</v>
      </c>
      <c r="C477" t="str">
        <f t="shared" si="7"/>
        <v>9263 Kuzma</v>
      </c>
    </row>
    <row r="478" spans="1:3" x14ac:dyDescent="0.25">
      <c r="A478">
        <v>9264</v>
      </c>
      <c r="B478" t="s">
        <v>591</v>
      </c>
      <c r="C478" t="str">
        <f t="shared" si="7"/>
        <v>9264 Grad</v>
      </c>
    </row>
    <row r="479" spans="1:3" x14ac:dyDescent="0.25">
      <c r="A479">
        <v>9265</v>
      </c>
      <c r="B479" t="s">
        <v>592</v>
      </c>
      <c r="C479" t="str">
        <f t="shared" si="7"/>
        <v>9265 Bodonci</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List4</vt:lpstr>
    </vt:vector>
  </TitlesOfParts>
  <Company>APEK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 Kunc</dc:creator>
  <cp:lastModifiedBy>urban.kunc</cp:lastModifiedBy>
  <cp:lastPrinted>2012-02-28T08:17:12Z</cp:lastPrinted>
  <dcterms:created xsi:type="dcterms:W3CDTF">2012-02-03T14:37:28Z</dcterms:created>
  <dcterms:modified xsi:type="dcterms:W3CDTF">2013-03-14T15:17:13Z</dcterms:modified>
</cp:coreProperties>
</file>